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filterPrivacy="1" defaultThemeVersion="124226"/>
  <xr:revisionPtr revIDLastSave="0" documentId="13_ncr:1_{8DEBCA6D-4D69-B04D-8FF3-4E9756432FF0}" xr6:coauthVersionLast="46" xr6:coauthVersionMax="47" xr10:uidLastSave="{00000000-0000-0000-0000-000000000000}"/>
  <bookViews>
    <workbookView xWindow="0" yWindow="500" windowWidth="26460" windowHeight="14920" tabRatio="719" activeTab="14" xr2:uid="{00000000-000D-0000-FFFF-FFFF00000000}"/>
  </bookViews>
  <sheets>
    <sheet name="Permenpan" sheetId="27" r:id="rId1"/>
    <sheet name="Target Kinerja 2023" sheetId="31" r:id="rId2"/>
    <sheet name="Perencakin Camat" sheetId="19" r:id="rId3"/>
    <sheet name="Perencakin Camat ts" sheetId="32" r:id="rId4"/>
    <sheet name="Time Sc" sheetId="20" state="hidden" r:id="rId5"/>
    <sheet name="PK SekcamPSM" sheetId="34" r:id="rId6"/>
    <sheet name="TS SekcamPSM" sheetId="35" r:id="rId7"/>
    <sheet name="Perencakin Sekcam" sheetId="22" state="hidden" r:id="rId8"/>
    <sheet name="ts sekcam" sheetId="26" state="hidden" r:id="rId9"/>
    <sheet name="PK Kasi" sheetId="37" r:id="rId10"/>
    <sheet name="TS KasiKasubag" sheetId="38" r:id="rId11"/>
    <sheet name="PERENCAKIN KASI" sheetId="15" state="hidden" r:id="rId12"/>
    <sheet name="TS kasi subag" sheetId="25" state="hidden" r:id="rId13"/>
    <sheet name="PK Staf" sheetId="39" r:id="rId14"/>
    <sheet name="TS Staf (2)" sheetId="41" r:id="rId15"/>
    <sheet name="Ts staf" sheetId="29" state="hidden" r:id="rId16"/>
    <sheet name="perencakin staf" sheetId="28" state="hidden" r:id="rId17"/>
  </sheets>
  <definedNames>
    <definedName name="_xlnm.Print_Area" localSheetId="11">'PERENCAKIN KASI'!$A$1:$K$612</definedName>
    <definedName name="_xlnm.Print_Area" localSheetId="7">'Perencakin Sekcam'!$A$1:$L$91</definedName>
    <definedName name="_xlnm.Print_Area" localSheetId="16">'perencakin staf'!$A$1:$L$233</definedName>
    <definedName name="_xlnm.Print_Area" localSheetId="1">'Target Kinerja 2023'!$A$1:$E$43</definedName>
    <definedName name="_xlnm.Print_Area" localSheetId="4">'Time Sc'!$A$1:$W$131</definedName>
    <definedName name="_xlnm.Print_Area" localSheetId="12">'TS kasi subag'!$A$1:$AA$356</definedName>
    <definedName name="_xlnm.Print_Area" localSheetId="8">'ts sekcam'!$A$1:$U$69</definedName>
    <definedName name="_xlnm.Print_Area" localSheetId="15">'Ts staf'!$A$1:$V$271</definedName>
    <definedName name="_xlnm.Print_Titles" localSheetId="2">'Perencakin Camat'!$4:$4</definedName>
    <definedName name="_xlnm.Print_Titles" localSheetId="5">'PK SekcamPSM'!$4:$4</definedName>
    <definedName name="_xlnm.Print_Titles" localSheetId="6">'TS SekcamPSM'!$4:$4</definedName>
  </definedNames>
  <calcPr calcId="191029"/>
</workbook>
</file>

<file path=xl/calcChain.xml><?xml version="1.0" encoding="utf-8"?>
<calcChain xmlns="http://schemas.openxmlformats.org/spreadsheetml/2006/main">
  <c r="H207" i="39" l="1"/>
  <c r="J400" i="38"/>
  <c r="J392" i="38"/>
  <c r="J335" i="38"/>
  <c r="J313" i="38"/>
  <c r="J242" i="38"/>
  <c r="J215" i="38"/>
  <c r="J213" i="38"/>
  <c r="J171" i="38"/>
  <c r="J165" i="38"/>
  <c r="J161" i="38"/>
  <c r="J155" i="38"/>
  <c r="J149" i="38"/>
  <c r="J146" i="38"/>
  <c r="J138" i="38"/>
  <c r="J131" i="38"/>
  <c r="J125" i="38"/>
  <c r="J119" i="38"/>
  <c r="J62" i="38"/>
  <c r="J46" i="38"/>
  <c r="J32" i="38"/>
  <c r="J16" i="38"/>
  <c r="J6" i="38"/>
  <c r="H327" i="37"/>
  <c r="H322" i="37"/>
  <c r="H276" i="37"/>
  <c r="H264" i="37"/>
  <c r="H206" i="37"/>
  <c r="H167" i="37"/>
  <c r="H161" i="37"/>
  <c r="H115" i="37"/>
  <c r="H112" i="37"/>
  <c r="H107" i="37"/>
  <c r="H90" i="37"/>
  <c r="H87" i="37"/>
  <c r="H84" i="37"/>
  <c r="H80" i="37"/>
  <c r="H77" i="37"/>
  <c r="H74" i="37"/>
  <c r="H71" i="37"/>
  <c r="H68" i="37"/>
  <c r="H65" i="37"/>
  <c r="H26" i="37"/>
  <c r="H20" i="37"/>
  <c r="H16" i="37"/>
  <c r="H10" i="37"/>
  <c r="H6" i="37"/>
  <c r="H81" i="35"/>
  <c r="H160" i="35" s="1"/>
  <c r="H70" i="34"/>
  <c r="H108" i="32"/>
  <c r="H103" i="32"/>
  <c r="H97" i="32"/>
  <c r="H86" i="32"/>
  <c r="H78" i="32"/>
  <c r="H73" i="32"/>
  <c r="H67" i="32"/>
  <c r="H64" i="32"/>
  <c r="H61" i="32"/>
  <c r="H56" i="32"/>
  <c r="H53" i="32"/>
  <c r="H50" i="32"/>
  <c r="H43" i="32"/>
  <c r="H31" i="32"/>
  <c r="H34" i="32"/>
  <c r="H37" i="32"/>
  <c r="H40" i="32"/>
  <c r="H28" i="32"/>
  <c r="H26" i="32"/>
  <c r="H23" i="32"/>
  <c r="H17" i="32"/>
  <c r="H14" i="32"/>
  <c r="H9" i="32"/>
  <c r="H6" i="32"/>
  <c r="J428" i="39"/>
  <c r="J407" i="38" l="1"/>
  <c r="H335" i="37"/>
  <c r="H149" i="34"/>
  <c r="H148" i="32"/>
  <c r="H117" i="19"/>
  <c r="D23" i="31"/>
  <c r="D21" i="31"/>
  <c r="D19" i="31"/>
  <c r="D17" i="31"/>
  <c r="H15" i="31"/>
  <c r="D8" i="31"/>
  <c r="J203" i="25"/>
</calcChain>
</file>

<file path=xl/sharedStrings.xml><?xml version="1.0" encoding="utf-8"?>
<sst xmlns="http://schemas.openxmlformats.org/spreadsheetml/2006/main" count="5475" uniqueCount="959">
  <si>
    <t>NO.</t>
  </si>
  <si>
    <t>WAKTU PELAKSANAAN</t>
  </si>
  <si>
    <t>JAN</t>
  </si>
  <si>
    <t>FEB</t>
  </si>
  <si>
    <t>MAR</t>
  </si>
  <si>
    <t>APRIL</t>
  </si>
  <si>
    <t>MEI</t>
  </si>
  <si>
    <t>JUNI</t>
  </si>
  <si>
    <t>JULI</t>
  </si>
  <si>
    <t>AGUST</t>
  </si>
  <si>
    <t>SEPT</t>
  </si>
  <si>
    <t>OKT</t>
  </si>
  <si>
    <t>NOV</t>
  </si>
  <si>
    <t>DES</t>
  </si>
  <si>
    <t>1.</t>
  </si>
  <si>
    <t>2.</t>
  </si>
  <si>
    <t>3.</t>
  </si>
  <si>
    <t>AKTIVITAS</t>
  </si>
  <si>
    <t>INDIKATOR</t>
  </si>
  <si>
    <t>PROGRAM PENUNJANG URUSAN PEMERINTAHAN DAERAH KABUPATEN/KOTA</t>
  </si>
  <si>
    <t>ANGGARAN</t>
  </si>
  <si>
    <t xml:space="preserve">TOTAL </t>
  </si>
  <si>
    <t>OUTPUT</t>
  </si>
  <si>
    <t>SUB KEGIATAN</t>
  </si>
  <si>
    <t>Kasubag. Program &amp; Keuangan</t>
  </si>
  <si>
    <t>AWALUDDIN, S.Pd.I</t>
  </si>
  <si>
    <t>Nip. 19811009 200502 1 004</t>
  </si>
  <si>
    <t>Penyediaan Barang Cetakan dan Penggandaan</t>
  </si>
  <si>
    <t>Penyusunan Dokumen RENJA</t>
  </si>
  <si>
    <t>Penyusunan Ddokumen RKA</t>
  </si>
  <si>
    <t>Koordinasi dan Penyusunan Dokumen Perubahan RKA Kec. Buki</t>
  </si>
  <si>
    <t>Penyusunan Dokumen RKA Perubahan</t>
  </si>
  <si>
    <t>Koordinasi dan Penyusunan DPA Kec. Buki</t>
  </si>
  <si>
    <t>Koordinasi dan Penyusunan Perubahan DPA Kec. Buki</t>
  </si>
  <si>
    <t>Penyusunan Dokumen DPA</t>
  </si>
  <si>
    <t>Penyusunan Dokumen DPA Perubahan</t>
  </si>
  <si>
    <t>Pembentukan Tim Penyusun Dokumen DPA</t>
  </si>
  <si>
    <t>Koordinasi dan Penyusunan Laporan Capaian Kinerjadan Ikhtisar Realisasi Kinerja Kecamatan Buki</t>
  </si>
  <si>
    <t>Penyusunan Dokumen LAKIP, LPPD,LKPJ</t>
  </si>
  <si>
    <t>Penyusunan Laporan Keuangan Akhir Tahun</t>
  </si>
  <si>
    <t>Pembayaran Gaji dan Tunjangan ASN Kecamatan Buki</t>
  </si>
  <si>
    <t>Penyusunan Laporan Realisasi Fisik dan Keuangan</t>
  </si>
  <si>
    <t>Belanja Spanduk dan Foto Copy</t>
  </si>
  <si>
    <t>Penyediaan Bahan Bacaan dan Peraturan Perundang-Undangan</t>
  </si>
  <si>
    <t>Pembayaran Koran yang Berlangganan</t>
  </si>
  <si>
    <t>Verifikasi data Langganan Koran</t>
  </si>
  <si>
    <t>Penyelenggaraan Rapat Koordinasi dan Konsultasi Kec. Buki</t>
  </si>
  <si>
    <t>Belanja Perjalanan Dinas</t>
  </si>
  <si>
    <t>Perjalanan Dinas Dalam dan Luar Daerah</t>
  </si>
  <si>
    <t>MUHLIS, S.Sos</t>
  </si>
  <si>
    <t>Nip. 19820606 200502 1 007</t>
  </si>
  <si>
    <t>Penyediaan Jasa Komunikasi, Sumber Daya Air dan Listri</t>
  </si>
  <si>
    <t>Pembayaran Listrik, TV Kabel, Data Seluler</t>
  </si>
  <si>
    <t>Penyediaan Jasa Pelayanan Umum Kantor</t>
  </si>
  <si>
    <t>Pembayaran Gaji PHL</t>
  </si>
  <si>
    <t>Pembayaran Gaji dan Tunjangan ASN</t>
  </si>
  <si>
    <t>Penyediaan Jasa Pemeliharaan, Biaya Pemeliharaan, Pajak, dan Perizinan Kendaraan Dinas Operasional atau Lapangan</t>
  </si>
  <si>
    <t>Pemeliharaan Peralatan dan Mesin Lainnya</t>
  </si>
  <si>
    <t>Pemeliharaan Personal Komputer</t>
  </si>
  <si>
    <t>Menyiapka data Pemeliharaan Komputer/Notebook</t>
  </si>
  <si>
    <t>PROGRAM PENYELENGGARAAN PEMERINTAHAN DAN PELAYANAN PUBLIK</t>
  </si>
  <si>
    <t>Peningkatan Efektifitas Kegiatan Pemerintahan di Tingkat Kecamatan</t>
  </si>
  <si>
    <t>Konsultasi, Klarifikasi, Monitoring dan Evaluasi Penagihan PBB</t>
  </si>
  <si>
    <t>MULIADI, SE, M.M</t>
  </si>
  <si>
    <t>Nip. 19711001 200903 1 003</t>
  </si>
  <si>
    <t>Peningkatan Efektifitas Pelaksanaan Pelayanan Kepada Masyarakat di Wilayah Kecamatan</t>
  </si>
  <si>
    <t>Penyusunan Laporan Informasi Kependudukan</t>
  </si>
  <si>
    <t>PROGRAM PEMBERDAYAAN MASYARAKAT DESA DAN KELURAHAN</t>
  </si>
  <si>
    <t>Peningkatan Efektifitas Kegiatan Pemberdayaan Masyarakat di Wilayah Kecamatan</t>
  </si>
  <si>
    <t>Kecamatan Sehat Tingkat Kecamatan</t>
  </si>
  <si>
    <t>Pembentukan Tim Kecamatan Sehat Tk. Kecamatan</t>
  </si>
  <si>
    <t>Pembinaan dan Penilaian Kecamatan Sehat</t>
  </si>
  <si>
    <t>Kasi Pemberdayaan Masyarakat Desa</t>
  </si>
  <si>
    <t>SYAMSUDDIN, SE</t>
  </si>
  <si>
    <t>Nip. 19740513 200604 1 019</t>
  </si>
  <si>
    <t>PROGRAM KOORDINASI KETENTRAMAN DAN KETERTIBAN UMUM</t>
  </si>
  <si>
    <t>Sinergitas Dengan Kepolisian Negara Republik Indonesia, Tentara Nasional Indonesia dan Instansi Vertikal di Wilayah Kecamatan</t>
  </si>
  <si>
    <t>Koordinasi Pembinaan Ketertiban Masyarakat</t>
  </si>
  <si>
    <t>Pembentukan Tim Pembinaan Ketertiban Masyarakat</t>
  </si>
  <si>
    <t>Kasi Ketentraman &amp; Ketertiban Umum</t>
  </si>
  <si>
    <t>Koordinasi/Sinergi Dengan Perangkat Daerah yang Tugas dan Fungsinya di Bidang Penegakan Peraturan Perundang-Undangan dan/atau Kepolisian Negara Republik Indonesia</t>
  </si>
  <si>
    <t>Pengawasan Ilegal Fishing dan Ilegal Loging</t>
  </si>
  <si>
    <t>Pembentukan Tim Pengawasan Ilegal Fishing dan Ilegal Loging</t>
  </si>
  <si>
    <t>Pembinaan, Pengawasan dan Monitoring</t>
  </si>
  <si>
    <t>PROGRAM PENYELENGGARAAN URUSAN PEMERINTAHAN UMUM</t>
  </si>
  <si>
    <t>Pembinaan Wawasan Kebangsaan dan Ketahanan Nasional Dalam Rangka Memantapkan Pengamalan Pancasila, Pelaksanaan Undang-Undang Dasar Negara Republik Indonesia Tahun 1945, Pelestarian Bhineka Tunggal Ika Serta Pemertahanan dan Pemeliharaan Keutuhan Negara Kesatuan Republik Indonesia.</t>
  </si>
  <si>
    <t>Kasi Kesejahteraan Sosial</t>
  </si>
  <si>
    <t>FATMAWATI, S.Pd</t>
  </si>
  <si>
    <t>Nip. 19760716 200701 2 029</t>
  </si>
  <si>
    <t>Pembinaan Kerukunan Antar Suku dan Intra Suku, Umat Beragama, Ras dan Golongan Lainnya Guna Mewujudkan Stabilitas Keamanan Lokal Regional dan Nasional</t>
  </si>
  <si>
    <t>Penyelenggaraan Lomba STQ / MTQ</t>
  </si>
  <si>
    <t>PROGRAM PEMBINAAN DAN PENGAWASAN PEMERINTAHAN DESA</t>
  </si>
  <si>
    <t>Fasilitasi Pelaksanaan Tugas Kepala Desa dan Perangkat Desa</t>
  </si>
  <si>
    <t>Tugas Kepala Desa da Perangkat Desa</t>
  </si>
  <si>
    <t>Fasilitasi Penyusunan Perencanaan Pembangunan Partisipatif</t>
  </si>
  <si>
    <t>Pelaksanaan Musrenbang Kecamatan</t>
  </si>
  <si>
    <t>Kasi Ekonomi Pembangunan</t>
  </si>
  <si>
    <t>FAISAL, SE</t>
  </si>
  <si>
    <t>Nip. 19771021 200701 1 019</t>
  </si>
  <si>
    <t>Laporan Rekonsiliasi dan Penyusunan Laporan Barang Milik Daerah pada SKPD</t>
  </si>
  <si>
    <t>Membuat SK Tim Penyusun Dokumen Renja</t>
  </si>
  <si>
    <t>Konsultasi dengan SKPD terkait</t>
  </si>
  <si>
    <t>Pembentukan Tim Penyusun Dokumen RKA</t>
  </si>
  <si>
    <t>Pengumpulan data bahan penyusunan RKA</t>
  </si>
  <si>
    <t xml:space="preserve">Konsultasi dengan SKPD terkait / Asistensi </t>
  </si>
  <si>
    <t>Pembentukan Tim Penyusun Dokumen Perubahan RKA</t>
  </si>
  <si>
    <t>Pengumpulan data bahan penyusunan Perubahan RKA</t>
  </si>
  <si>
    <t>Pengumpulan data bahan penyusunan DPA</t>
  </si>
  <si>
    <t>Pembentukan Tim Penyusun Dokumen Perubahan DPA</t>
  </si>
  <si>
    <t>Pengumpulan data bahan penyusunan DPA Perubahan</t>
  </si>
  <si>
    <t xml:space="preserve">Konsultasi penyusunan LAKIP di Bagian Organisasi </t>
  </si>
  <si>
    <t>Pengambilan SP2D di Bagian Keuangan</t>
  </si>
  <si>
    <t>Pengolahan atau pengumpulan data Keuangan</t>
  </si>
  <si>
    <t>Menyusun dokumen Laporan Keuangan akhir tahun</t>
  </si>
  <si>
    <t>Konsultasi di bagian keuangan</t>
  </si>
  <si>
    <t>Pelaporan RFK ke Bappeda</t>
  </si>
  <si>
    <t>Pelaporan RFK ke Bagian Pembangunan</t>
  </si>
  <si>
    <t>Pelaporan RFK ke Bagian Keuangan</t>
  </si>
  <si>
    <t>Identifikasi bahan yang akan dicetak dan di foto copy</t>
  </si>
  <si>
    <t>Menyiapkan BBM</t>
  </si>
  <si>
    <t>Cek Jumlah yang di bayar di Samsat</t>
  </si>
  <si>
    <t>Menerima data laporan Kependudukan dari masing-masing Desa</t>
  </si>
  <si>
    <t>Menyusun Laporan Dokumen Kependudukan</t>
  </si>
  <si>
    <t>Laporan Bulanan ke Capil</t>
  </si>
  <si>
    <t>Lapora Bulanan ke Bagian Pemerintahan</t>
  </si>
  <si>
    <t>Tindaklanjut Surat dari SKPD terkait Lanjutan Kecamatan Sehat</t>
  </si>
  <si>
    <t>Pengumpulan Data Rawan Konflik</t>
  </si>
  <si>
    <t>Pengumpulan Data Pelanggaran Perda/ Perkada</t>
  </si>
  <si>
    <t>Menyusun Persiapan Perencanaan Kegiatan HUT Proklamasi Tk. Kecamatan</t>
  </si>
  <si>
    <t>Pelaksanaan Hari Jadi Selayar</t>
  </si>
  <si>
    <t>HUT Proklamasi Tingkat Kecamatan</t>
  </si>
  <si>
    <t>Menyusun Persiapan Hari Jadi Selayar</t>
  </si>
  <si>
    <t>Pembentukan Tim Penyusun Tugas Kepala Desa dan Perangkat Desa</t>
  </si>
  <si>
    <t xml:space="preserve">Menyiapkan Dokumen Perencanaan Pembangunan Desa </t>
  </si>
  <si>
    <t>Rekonsiliasi dan Penyusunan Laporan Barang Milik Daerah</t>
  </si>
  <si>
    <t>Penyusunan Dokumen Perencanaan Perangkat Daerah</t>
  </si>
  <si>
    <t>Pembentukan Tim Rekonsiliasi dan Penyusunan Laporan Barang Milik Daerah</t>
  </si>
  <si>
    <t>Koordinasi ke SKPD Terkait</t>
  </si>
  <si>
    <t>KEGIATAN</t>
  </si>
  <si>
    <t>Perencanaan, Penganggaran, dan Evaluasi Kinerja Perangkat Daerah</t>
  </si>
  <si>
    <t>Pengumpulan data bahan penyusunan Renja</t>
  </si>
  <si>
    <t>Koordinasi dan Penyusunan DPA-SKPD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</si>
  <si>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</si>
  <si>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</si>
  <si>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</si>
  <si>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</si>
  <si>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Administrasi Umum Perangkat Daerah</t>
  </si>
  <si>
    <t>Penyelenggaraan Rapat Koordinasi dan Konsultasi SKPD</t>
  </si>
  <si>
    <t>4.</t>
  </si>
  <si>
    <t>Penyediaan Jasa Penunjang Urusan Pemerintahan Daerah</t>
  </si>
  <si>
    <t>Cek pembayaran Listrik,TV Kabel, Data Seluler</t>
  </si>
  <si>
    <t>Pemeliharaan Barang Milik Daerah Penunjang Urusan Pemerintahan Daerah</t>
  </si>
  <si>
    <t>5.</t>
  </si>
  <si>
    <t>Koordinasi Penyelenggaraan Kegiatan Pemerintahan di Tingkat Kecamatan</t>
  </si>
  <si>
    <t>Koordinasi Kegiatan Pemberdayaan Desa</t>
  </si>
  <si>
    <t>Koordinasi Penerapan dan Penegakan Peraturan Daerah dan Peraturan Kepala Daerah</t>
  </si>
  <si>
    <t>Koordinasi Upaya Penyelenggaraan Ketentraman dan Ketertiban Umum</t>
  </si>
  <si>
    <t>Penyelenggaraan Urusan Pemerintahan Umum Sesuai Penugasan Kepala Daerah</t>
  </si>
  <si>
    <t>Fasilitasi, Rekomendasi dan Koordinasi Pembinaan dan Pengawasan Pemerintahan Desa</t>
  </si>
  <si>
    <t xml:space="preserve">Pembentukan Tim Kegiatan </t>
  </si>
  <si>
    <t>Pembentukan Tim HUT Proklamasi</t>
  </si>
  <si>
    <t>SK Camat Buki</t>
  </si>
  <si>
    <t>Dokumen</t>
  </si>
  <si>
    <t>Laporan</t>
  </si>
  <si>
    <t>Pengolahan Data dan Mencatat Laporan Kependudukan</t>
  </si>
  <si>
    <t>SK Camat</t>
  </si>
  <si>
    <t>RENCANA AKSI</t>
  </si>
  <si>
    <t>Pengumpulan Data di Setiap Seksi  dalam Pembuatan Renja</t>
  </si>
  <si>
    <t>Menyusun Renja Sesuai Permintaan yang dibutuhkan</t>
  </si>
  <si>
    <t>Rapat Internal Tim Penyusun Dokumen Renja</t>
  </si>
  <si>
    <t>Menganalisis Data Penyusunan Renja</t>
  </si>
  <si>
    <t>Rapat Tim kerja penyusun RKA</t>
  </si>
  <si>
    <t>Mengumpulkan data dalam penyusunan RKA di Setiap Kasi</t>
  </si>
  <si>
    <t>Menganalisis data dalam Penyusunan RKA</t>
  </si>
  <si>
    <t>Menyusun RKA Kecamatan</t>
  </si>
  <si>
    <t>Finalisasi dokumen RKA Kecamatan Buki</t>
  </si>
  <si>
    <t>Melakukan Asistensi di Bagian Anggaran Keungan Daerah</t>
  </si>
  <si>
    <t>Menetapkan dan menyerahkan Dokumen RKA pada SKPD Terkait</t>
  </si>
  <si>
    <t>Rapat Tim kerja penyusun RKA Perubahan</t>
  </si>
  <si>
    <t>Mengumpulkan data dalam penyusunan RKA Perubahan di Setiap Kasi</t>
  </si>
  <si>
    <t>Menganalisis data dalam Penyusunan RKA Perubahan</t>
  </si>
  <si>
    <t>Menyusun RKA Perubahan Kecamatan</t>
  </si>
  <si>
    <t>Menyusun rencana Pelaksanaan Kegiatan</t>
  </si>
  <si>
    <t>Menyusun rencana Pelaksanaan Kegiatan RKA Perubahan</t>
  </si>
  <si>
    <t>Finalisasi dokumen perubahan  RKA Kecamatan Buki</t>
  </si>
  <si>
    <t>Menetapkan dan menyerahkan Dokumen RKA Perubahan pada SKPD Terkait</t>
  </si>
  <si>
    <t>Menyusun rencana Pelaksanaan Kegiatan Dokumen DPA</t>
  </si>
  <si>
    <t>Rapat Tim kerja terkait penyusunan Dokumen DPA</t>
  </si>
  <si>
    <t>Menganalisis data dalam Penyusunan Dokumen DPA</t>
  </si>
  <si>
    <t>Menyusun DPA Kecamatan Buki</t>
  </si>
  <si>
    <t>Melakukan Asistensi Penyusunan DPA di Bagian Anggaran Keungan Daerah</t>
  </si>
  <si>
    <t>Finalisasi dokumen DPA Kecamatan Buki</t>
  </si>
  <si>
    <t>Menetapkan dan menyerahkan Dokumen DPA pada SKPD Terkait</t>
  </si>
  <si>
    <t>Menyusun rencana Pelaksanaan Kegiatan Dokumen DPA Perubahan</t>
  </si>
  <si>
    <t>Rapat Tim kerja terkait penyusunan Dokumen DPA Perubahan</t>
  </si>
  <si>
    <t>Menganalisis data dalam Penyusunan Dokumen DPA Perubahan</t>
  </si>
  <si>
    <t>Melakukan Konsultasi/Asistensi Penyusunan DPA perubahan di Bagian Anggaran Keungan Daerah</t>
  </si>
  <si>
    <t>Menetapkan dan menyerahkan Dokumen DPA Perubahan pada SKPD Terkait</t>
  </si>
  <si>
    <t>Mengumpulkan data penyusunan LAKIP,LPPD,LKPJ di masing-masing Seksi</t>
  </si>
  <si>
    <t>Menganalisis data penyusunan LAKIP.LPPD.LKPJ Kecamatan</t>
  </si>
  <si>
    <t>Menyusun LAKIP,LPPD,LKPJ Kecamatan</t>
  </si>
  <si>
    <t>Melakukan konsultasi Penyusunan LAKIP di Bagian Organisasi</t>
  </si>
  <si>
    <t>Penandatanganan RKA di Bagian Anggaran</t>
  </si>
  <si>
    <t>Penandatanganan RKA Perubahan di Bagian Anggaran</t>
  </si>
  <si>
    <t>Penandatanganan DPA di Bagian Anggaran</t>
  </si>
  <si>
    <t>Penandatanganan DPA Perubahan di Bagian Anggaran</t>
  </si>
  <si>
    <t>Membuat SP2D Gaji dan Tunjangan yang telah ditandatangani  Pimpinan dan dikembalikan ke PD untuk ditindaklanjuti</t>
  </si>
  <si>
    <t>Membayar Gaji dan Tunjangan ASN Kecamatan Buki</t>
  </si>
  <si>
    <t>Mengumpulkan dan mencatat transaksi pada Jurnal</t>
  </si>
  <si>
    <t>Membuat Dan Memposting Jurnal ke dalam Buku Besar</t>
  </si>
  <si>
    <t>Membuat Dan Menyusun Neraca Saldo</t>
  </si>
  <si>
    <t>Membuat Dan Menyusun Neraca Lajur</t>
  </si>
  <si>
    <t>Membuat dan Menyusun Laporan Keuangan Akhir Tahun Kecamatan Buki</t>
  </si>
  <si>
    <t>Konsultasi dengan bagian Keuangan</t>
  </si>
  <si>
    <t>Permintaan data RFK</t>
  </si>
  <si>
    <t>Permintaan data RFK di masing-masing Seksi</t>
  </si>
  <si>
    <t>Pengolahan data RFK</t>
  </si>
  <si>
    <t>Pengolahan Data Rekapitulasi Realisasi Fisik dan Keuangan</t>
  </si>
  <si>
    <t>Melaporkan RFK Kecamaatan Buki di Bappeda</t>
  </si>
  <si>
    <t>Melaporkan RFK Kecamaatan Buki di Bagian Pembangunan</t>
  </si>
  <si>
    <t>Melaporkan RFK Kecamaatan Buki di Bagian Keuangan</t>
  </si>
  <si>
    <t>Membuat SK tim Rekonsiliasi Barang Milik Daerah</t>
  </si>
  <si>
    <t>Membuat laporan Barang Milik Daerah ke Bagian Pengadaan Barang dan Jasa</t>
  </si>
  <si>
    <t>Kasubag. Umum Kepeg, &amp; Hukum</t>
  </si>
  <si>
    <t>Bahan yang akan dicetak dan di foto copy</t>
  </si>
  <si>
    <t>Mengidentifikasi bahan-bahan yang akan dicetak/Foto Copy</t>
  </si>
  <si>
    <t>Bukti Pembayaran / Nota Pembayaran</t>
  </si>
  <si>
    <t>Tanda Bukti Pembayaran/Nota Pesanan</t>
  </si>
  <si>
    <t>Membuat SPJ</t>
  </si>
  <si>
    <t>Memperifikasi data Langganan Koran</t>
  </si>
  <si>
    <t>Bukti Pembayaran (Kuitansi Pembayaran)</t>
  </si>
  <si>
    <t xml:space="preserve">Mencetak dan menfoto copy bahan-bahan yang diperlukan </t>
  </si>
  <si>
    <t>Membuat /Meminta Nota Cetakan dan Foto copy</t>
  </si>
  <si>
    <t>Tanda bukti pembayaran (Kuitansi Pembayaran)</t>
  </si>
  <si>
    <t>Membuat Surat Tugas dari Pimpinan Terkait Perjalanan yang dilaksanakan</t>
  </si>
  <si>
    <t>Membuat SPJ Terkait Perlanan Dinas</t>
  </si>
  <si>
    <t>Bukti Pembayaran/Nota Pembayaran</t>
  </si>
  <si>
    <t>Tanda bukti pembayaran listrik Kecamatan Buki</t>
  </si>
  <si>
    <t>Membuat SPJ Terkait pembayaran listrik</t>
  </si>
  <si>
    <t>Gaji PHL Kecamatan Buki</t>
  </si>
  <si>
    <t>Pembayaran gaji PHL Kecamatan Buki</t>
  </si>
  <si>
    <t>Mendata Kendaraan yang akan dibayar pajaknya</t>
  </si>
  <si>
    <t xml:space="preserve">Pembayaran Pajak Kendaraan Dinas dan pemeliharaan </t>
  </si>
  <si>
    <t>Identifikasi pemeliharaan dan pajak kendaraan</t>
  </si>
  <si>
    <t>Penggantian suku cadang dan servis</t>
  </si>
  <si>
    <t>Melakukan penggantian suku cadang</t>
  </si>
  <si>
    <t>Menyiapkan BBM yang Berlangganan</t>
  </si>
  <si>
    <t>Mengecek jumlah pajak yang di bayar di samsat</t>
  </si>
  <si>
    <t>Pajak (STNK) dan Ganti Plat</t>
  </si>
  <si>
    <t>Membayar STNK dan Ganti Plat Kenadaraan Dinas</t>
  </si>
  <si>
    <t>Membuat SK Tim kegiatan Konsultasi,Klarifikasi,Monitoring dan Evaluasi Penagihan PBB</t>
  </si>
  <si>
    <t>Rapat koordinasi Penyusunan Penagihan PBB</t>
  </si>
  <si>
    <t>Membuat Laporan DHKP</t>
  </si>
  <si>
    <t>Hasil Laporan Pelaksanaan Pemungutan Pajak</t>
  </si>
  <si>
    <t>Konsultasi, klarifikasi dan monitoring di Setiap Desa terkait Penagihan PBB</t>
  </si>
  <si>
    <t>Data laporan Kependudukan</t>
  </si>
  <si>
    <t>Rapat internal terkait Lanjutan Kecamatan Sehat</t>
  </si>
  <si>
    <t>SK Tim pembentukan Kecamatan sehat Tk. Kecamatan</t>
  </si>
  <si>
    <t>Membuat Undangan ke setiap Desa terkait Kecamatan Sehat Tk. Kecamatan</t>
  </si>
  <si>
    <t>Melakukan pembinaan dan penilaian kecamatan sehat di setiap desa</t>
  </si>
  <si>
    <t>Penilaian dari SKPD Terkait Kecamatan Sehat</t>
  </si>
  <si>
    <t>Membuat SK Tim Pelaksanaan Kegiatan PKK Tk. Kecamatan Buki</t>
  </si>
  <si>
    <t xml:space="preserve">Tindaklanjut Surat dari PKK Kabupaten terkait Pembinaan PKK </t>
  </si>
  <si>
    <t>Rapat terkait Pembinaan PKK Kecamatan</t>
  </si>
  <si>
    <t>Koordinasi Terkait Pembinaan Ketertiban Masyarakat</t>
  </si>
  <si>
    <t>Konsultasi Terkait Pembinaan Ketertiban Masyarakat</t>
  </si>
  <si>
    <t>Membuat SK Tim Pembinaan Ketertiban Masyarakat</t>
  </si>
  <si>
    <t xml:space="preserve">Rapat inetrnal terkait pembinaan ketertiban masyarakat </t>
  </si>
  <si>
    <t>Mengumpulkan data yang rawan Konflik di Setiap Desa</t>
  </si>
  <si>
    <t xml:space="preserve">Menginventarisir Pemuka Agama dan Tokoh Masyarakat di Kecamatan </t>
  </si>
  <si>
    <t xml:space="preserve">Melakukan Koordinasi pembinaan Ketertiban Masyarakat di Setiap Desa </t>
  </si>
  <si>
    <t>Fasilitasi Pertemuan dengan masyarakat terkait pembinaan ketertiban masyarakat</t>
  </si>
  <si>
    <t>Melakukan Konsultasi dengan Pimpinan mengenai Ketertiban Masyarakat</t>
  </si>
  <si>
    <t>Laporan Terkait Ilegal Fishing dan Ilegal Loging</t>
  </si>
  <si>
    <t>Membuat SK Tim Pengawasan Ilegal Fishing dan Ilegal Loging</t>
  </si>
  <si>
    <t>Rapat inetrnal terkait Pengawasan Ilegal Fishing dan Ilegal Loging</t>
  </si>
  <si>
    <t>Mengumpulkan data Pelanggaran Perda di 7 Desa</t>
  </si>
  <si>
    <t xml:space="preserve">Melakukan Pembinaan, pengawasan dan monitoring di setiap Desa </t>
  </si>
  <si>
    <t>Koordinasi Kegiatan Ilegal Logging dan Ilegal Fishing</t>
  </si>
  <si>
    <t>Persiapan Hari Jadi Selayar</t>
  </si>
  <si>
    <t>Persiapan Lomba STQ/MTQ</t>
  </si>
  <si>
    <t>Membuat Undangan kepada Kepala Desa dan Para Kepala Sekolah</t>
  </si>
  <si>
    <t>Rapat external terkait HUT Proklamasi Tk. Kecamatan Buki</t>
  </si>
  <si>
    <t>Persiapan Perencanaan Kegiatan HUT Proklamasi Tk. Kecamatan</t>
  </si>
  <si>
    <t xml:space="preserve">Membuat SK HUT RI Tk. Kecamatan  </t>
  </si>
  <si>
    <t>Mengumpulkan data Kegiatan yang akan dilaksanakan</t>
  </si>
  <si>
    <t xml:space="preserve">Pelaksanaan HUT Proklamasi Tingkat Kecamatan Buki </t>
  </si>
  <si>
    <t>Rapat External Hari Jadi Selayar</t>
  </si>
  <si>
    <t>Menyewa pakaian adat dan Mobil</t>
  </si>
  <si>
    <t>Pelaksanaan hari jadi selayar</t>
  </si>
  <si>
    <t>Menyusun persiapan lomba STQ/MTQ Tingkat Kecamatan Buki</t>
  </si>
  <si>
    <t>Pembentukan Tim Lomba STQ/MTQ Tingkat Kecamatan</t>
  </si>
  <si>
    <t>Membuat SK Tim Lomba STQ/MTQ Tingkat Kecamatan</t>
  </si>
  <si>
    <t>Rapat Terkait Lomba STQ/MTQ Tingkat Kecamatan</t>
  </si>
  <si>
    <t>Pelaksanaan latihan dan lomba STQ/MTQ Tingkat Kecamatan</t>
  </si>
  <si>
    <t xml:space="preserve">SK Camat </t>
  </si>
  <si>
    <t>SK Tim Penyusunan Tugas Kepala Desa dan Perangkat Desa</t>
  </si>
  <si>
    <t>Membentuk Tim Penyusunan Tugas Kepala Desa dan Perangkat Desa</t>
  </si>
  <si>
    <t>Mendata Nama-Nama Kepala Desa dan Perangkat Desa Yang ada di Kecamatan Buki</t>
  </si>
  <si>
    <t>Melakukan konsultasi kepada Bapemdes Kel</t>
  </si>
  <si>
    <t>Pembentukan Tim Penyusun Pelaksanaan Musrembang</t>
  </si>
  <si>
    <t>Membuat SK Tim Penyusun Musrenbang</t>
  </si>
  <si>
    <t>Menyusun kerangka acuan Kegiatan Musrenbang</t>
  </si>
  <si>
    <t>Mendata Rencana Pembangunan di Setiap Desa</t>
  </si>
  <si>
    <t>Menyusun Rencana Pembangunan di 7 Desa</t>
  </si>
  <si>
    <t>Menetapkan perencanaan Pembangunan Desa</t>
  </si>
  <si>
    <t xml:space="preserve">Rapat Internal Musrembang Tingkat Kecamatan </t>
  </si>
  <si>
    <t>Evaluasi dan Monitoring Pelaksanaan Musrembang</t>
  </si>
  <si>
    <t>Melakukan konsultasi ke Bapemdes Kel</t>
  </si>
  <si>
    <t>Membuat Laporan Tentang Musrembang Kecamatan</t>
  </si>
  <si>
    <t>Penyusunan Dokumen RKA</t>
  </si>
  <si>
    <t>Penyusunan Dokumen Perubahan RKA</t>
  </si>
  <si>
    <t>Penyusunan Dokumen DPA Kecamatan Buki</t>
  </si>
  <si>
    <t xml:space="preserve">Mengumpulkan data dalam penyusunan DPA </t>
  </si>
  <si>
    <t>Mengumpulkan data dalam penyusunan DPA Perubahan</t>
  </si>
  <si>
    <t>Melakukan koordinasi ke Desa-desa tentang Tupoksi Kepala Desa dan Perangkat Desa</t>
  </si>
  <si>
    <t>Koordinasi dan Penyusunan Dokumen RKA</t>
  </si>
  <si>
    <t>Koordinasi dan Penyusunan Dokumen Perubahan RKA</t>
  </si>
  <si>
    <t>NAMA  PROGRAM/KEGIATAN</t>
  </si>
  <si>
    <t>NO</t>
  </si>
  <si>
    <t>TARGET KINERJA</t>
  </si>
  <si>
    <t>KET</t>
  </si>
  <si>
    <t>TARGET</t>
  </si>
  <si>
    <t>Perencanaan, Penganggaran, dan Evaluasi Kinerja Perangkat  Daerah</t>
  </si>
  <si>
    <t>Menyusun Perencanaan Kebutuhan Barang Milik Daerah di Kecamatan Buki</t>
  </si>
  <si>
    <t>Pengamanan Barang Milik Daerah di Kecamatan Buki</t>
  </si>
  <si>
    <t>Melakukan Koordinasi dan Penilaian Barang Milik Daerah</t>
  </si>
  <si>
    <t>Pembinaan, Pengawasan, dan Pengendalian Barang Milik Daerah</t>
  </si>
  <si>
    <t>Rekonsiliasi Barang Milik Daerah</t>
  </si>
  <si>
    <t>Rekonsiliasi Baarang Milik Daerah</t>
  </si>
  <si>
    <t xml:space="preserve">Melakukan Rekonsiliasi dan Penyusunan Laporan barang Milik Daerah </t>
  </si>
  <si>
    <t>1,00 %</t>
  </si>
  <si>
    <t>0,00 %</t>
  </si>
  <si>
    <t>CAMAT BUKI</t>
  </si>
  <si>
    <t xml:space="preserve"> DEMPAK, S.Pd</t>
  </si>
  <si>
    <t xml:space="preserve"> Nip. 19690921 199203 1 010</t>
  </si>
  <si>
    <t>SEKRETARIS CAMAT BUKI</t>
  </si>
  <si>
    <t>Koordinasi dan Penyusunan Perubahan DPA-SKPD</t>
  </si>
  <si>
    <t xml:space="preserve">Penyediaan Gaji dan Tunjangan ASN </t>
  </si>
  <si>
    <t>Pembentukan Tim Penyusun Dokumen RENJA</t>
  </si>
  <si>
    <t>Koordinasi dan Penyusunan Dokumen RKA- SKPD</t>
  </si>
  <si>
    <t>Finalisasi Dokumen RENJA</t>
  </si>
  <si>
    <t>SK Tim Penyusun Dokumen RKA</t>
  </si>
  <si>
    <t>SK Tim Penyusun Dokumen Perubahan RKA</t>
  </si>
  <si>
    <t xml:space="preserve">SK Tim Penyusun Dokumen DPA </t>
  </si>
  <si>
    <t>Koordinasi dan Penyusunan Laporan Capaian Kinerjadan Ikhtisar Realisasi Kinerja SKPD</t>
  </si>
  <si>
    <t>Penyediaan Gaji dan Tunjangan ASN SKPD Sesuai Belanja Operasi</t>
  </si>
  <si>
    <t xml:space="preserve"> </t>
  </si>
  <si>
    <t>Rp. 2.000.000</t>
  </si>
  <si>
    <t>Rp. 4.450.000</t>
  </si>
  <si>
    <t>Rp. 2.500.000</t>
  </si>
  <si>
    <t>Rp. 3.300.000</t>
  </si>
  <si>
    <t>Rp. 2.900.000</t>
  </si>
  <si>
    <t>Pembentukan Tim Penyusun LKPJ dan LAKIP</t>
  </si>
  <si>
    <t>Rp. 2.450.000</t>
  </si>
  <si>
    <t>Rp. 1.660.776.400</t>
  </si>
  <si>
    <t>Rp. 3.602.500</t>
  </si>
  <si>
    <t>Monitoring, Evaluasi, dan penilaian Kinerja Pegawai</t>
  </si>
  <si>
    <t>Penyusunan Dokumen LKPJ dan LAKIP</t>
  </si>
  <si>
    <t>Penyusunan Laporan Monitoring, Evaluasi, dan penilaian Kinerja Pegawai (Perjakin, ANJAB/EVJAB dan SKP)</t>
  </si>
  <si>
    <t>Permintaan data PERJAKIN, ANJAB/EVJAB dan SKP</t>
  </si>
  <si>
    <t>Pengolahan data PERJAKIN, ANJAB/EVJAB dan SKP</t>
  </si>
  <si>
    <t>Rp. 2.437.500</t>
  </si>
  <si>
    <t>Rp. 3.408.000</t>
  </si>
  <si>
    <t>Rp. 6.000.000</t>
  </si>
  <si>
    <t>Fasilitasi Kunjungan Tamu</t>
  </si>
  <si>
    <t>Belanja Makanan dan Minuman Kunjungan Tamu</t>
  </si>
  <si>
    <t>Rp. 5.520.000</t>
  </si>
  <si>
    <t>Membuat Laporan Kunjungan Tamu</t>
  </si>
  <si>
    <t>Rp. 47.650.000</t>
  </si>
  <si>
    <t>Rp. 13.620.000</t>
  </si>
  <si>
    <t>Rp. 137.954.700</t>
  </si>
  <si>
    <t>Rp. 50.550.000</t>
  </si>
  <si>
    <t>Rp. 2.840.000</t>
  </si>
  <si>
    <t>RENCANA KERJA/ANGGARAN KECAMATAN BUKI TA 2024</t>
  </si>
  <si>
    <t>Baruia, 9 Januari 2024</t>
  </si>
  <si>
    <t>AL AMIN NUR, S.Sos</t>
  </si>
  <si>
    <t>Pembentukan Tim Penyusun  LKPJ dan LAKIP</t>
  </si>
  <si>
    <t>Rp. 3.200.000</t>
  </si>
  <si>
    <t>Konsultasi dan Pelaporan PERJAKIN, ANJAB/EVJAB dan SKP ke SKPD terkait</t>
  </si>
  <si>
    <t>Laporan Bulanan Data Kependudukan ke OPD terkait</t>
  </si>
  <si>
    <t>Peningkatan Partisifasi Masyarakat Dalam Forum Musyawarah Perencanaan Pembangunan di Desa</t>
  </si>
  <si>
    <t>Menyusun Rekapitulasi Hasil Pelaksanaan Musrenbang Desa</t>
  </si>
  <si>
    <t>Pembentukan Tim Kecamatan Sehat dan PKK Tk. Kecamatan</t>
  </si>
  <si>
    <t>Pembinaan dan Pelaksanaan PKK Tk. Kecamatan</t>
  </si>
  <si>
    <t>Rp. 2.250.000</t>
  </si>
  <si>
    <t>Rp. 58.321.500</t>
  </si>
  <si>
    <t>Rp. 4.645.400</t>
  </si>
  <si>
    <t>Rp. 4.627.400</t>
  </si>
  <si>
    <t>Rp. 31.023.000</t>
  </si>
  <si>
    <t>Menyusun Persiapan Perencanaan Kegiatan HUT RI Tk. Kecamatan</t>
  </si>
  <si>
    <t>Pembentukan Tim HUT RI</t>
  </si>
  <si>
    <t>Pelaksanaan HUT RI</t>
  </si>
  <si>
    <t>Menyusun Jadawal Pelaksanaan Musrenbang Desa</t>
  </si>
  <si>
    <t>PKK tingkat Kecamatan</t>
  </si>
  <si>
    <t>Pembentukan Tim PKK Tk. Kecamatan</t>
  </si>
  <si>
    <t>Pelaksanaan STQ/MTQ tingkat Kecamatan</t>
  </si>
  <si>
    <t>Rp. 5.700.000</t>
  </si>
  <si>
    <t>Rp. 4.150.000</t>
  </si>
  <si>
    <t>Rp. 9.700.000</t>
  </si>
  <si>
    <t>Rp. 4.100.000</t>
  </si>
  <si>
    <t xml:space="preserve"> Baruia, 9 Januari 2024</t>
  </si>
  <si>
    <t>Pengumpulan data penyusunan LKPJ an LAKIP</t>
  </si>
  <si>
    <t xml:space="preserve">Konsultasi penyusunan LKPJ di Bagian Pemerintahan </t>
  </si>
  <si>
    <t>Konsultasi penyusunan  LAKIP di Bagian Orpeg</t>
  </si>
  <si>
    <t>Konsultasi penyusunan LKPJ di Bagian Pemerintahan</t>
  </si>
  <si>
    <t>Pengumpulan data penyusunan LKPJ dan LAKIP</t>
  </si>
  <si>
    <t>Konsultasi penyusunan LAKIP di Bagian Orpeg</t>
  </si>
  <si>
    <t>Baruia, 9  Januari 2024</t>
  </si>
  <si>
    <t>ROSDIYATI, S.Sos</t>
  </si>
  <si>
    <t>Nip. 19730726 200701 2 027</t>
  </si>
  <si>
    <t>Kasi Tata Pemerintahan</t>
  </si>
  <si>
    <t>Administrasi Kepegawaian Perangkat Daerah</t>
  </si>
  <si>
    <t>Penyusunan Perjanjian Kinerja</t>
  </si>
  <si>
    <t>Penyusunan Analisis Jabatan/Evaluasi Jabatan</t>
  </si>
  <si>
    <t>Penyusunan Sasaran Kinerja Pegawai</t>
  </si>
  <si>
    <t>Menyusun Laporan Kunjungan Tamu</t>
  </si>
  <si>
    <t xml:space="preserve"> Laporan Kunjungan Tamu</t>
  </si>
  <si>
    <t>Program</t>
  </si>
  <si>
    <t>Kegiatan</t>
  </si>
  <si>
    <t>Rp.1.682.376.400</t>
  </si>
  <si>
    <t>KASUBAG PROGRAM DAN KEUANGAN</t>
  </si>
  <si>
    <t>PROGRAM</t>
  </si>
  <si>
    <t>Administrasi   Barang Milik Daerah pada Perangkat Daerah</t>
  </si>
  <si>
    <t>Administrasi umum perangkat Daerah</t>
  </si>
  <si>
    <t>Penyelenggaraan Urusan Pemerintahan yang tidak Dilaksanakan oleh Unit Kerja Perangkat Daerah Yang ada di Kecamatan</t>
  </si>
  <si>
    <t xml:space="preserve">Koordinasi Upaya Penyelenggaraan Ketentaraman dan Ketertiban Umum </t>
  </si>
  <si>
    <t>Pembentukan Tim Pembinaan dan Pengawasan Pemerintahan Desa</t>
  </si>
  <si>
    <t>Pembinaan dan Pengawasan Pemerintahan desa</t>
  </si>
  <si>
    <t>Koordinasi Pendampingan Desa di wilayahnya</t>
  </si>
  <si>
    <t>Pelaksanaan Pemantauan Kegiatan Pemerintahan Desa</t>
  </si>
  <si>
    <t>Administrasi Barang Milik daerah pada Perangkat Daerah</t>
  </si>
  <si>
    <t>PERENCANAAN, PENGANGGARAN, DAN EVALUASI KINERJA PERANGKAT DAERAH</t>
  </si>
  <si>
    <t>ADMINISTRASI KEUANGAN PERANGKAT DAERAH</t>
  </si>
  <si>
    <t>ADMINISTRASI BARANG MILIK DAERAH PADA PERANGKAT DAERAH</t>
  </si>
  <si>
    <t xml:space="preserve"> ADMINISTRASI KEPEGAWAIAN PERANGKAT DAERAH</t>
  </si>
  <si>
    <t>ADMINISTRASI UMUM PERANGKAT DAERAH</t>
  </si>
  <si>
    <t>PENYEDIAAN JASA PENUNJANG URUSAN PEMERINTAHAN DAERAH</t>
  </si>
  <si>
    <t>PEMELIHARAAN BARANG MILIK DAERAH PENUNJANG URUSAN PEMERINTAHAN DAERAH</t>
  </si>
  <si>
    <t>KOORDINASI PENYELENGGARAAN KEGIATAN PEMERINTAHAN DI TINGKAT KECAMATAN</t>
  </si>
  <si>
    <t>PENYELENGGARAAN URUSAN PEMERINTAHAN YANG TIDAK DILAKSANAKAN OLEH UNIT KERJA PERANGKAT DAERAH YANG ADA DI KECAMATAN</t>
  </si>
  <si>
    <t>KOORDINASI KEGIATAN PEMBERDAYAAN DESA</t>
  </si>
  <si>
    <t xml:space="preserve"> KOORDINASI UPAYA PENYELENGGARAAN KETENTRAMAN DAN KETERTIBAN UMUM</t>
  </si>
  <si>
    <t>KOORDINASI PENERAPAN DAN PENEGAKAN PERATURAN DAERAH DAN PERATURAN KEPALA DAERAH</t>
  </si>
  <si>
    <t>PENYELENGGARAAN URUSAN PEMERINTAHAN UMUM SESUAI PENUGASAN KEPALA DAERAH</t>
  </si>
  <si>
    <t>FASILITASI, REKOMENDASI DAN KOORDINASI PEMBINAAN DAN PENGAWASAN PEMERINTAHAN DESA</t>
  </si>
  <si>
    <t>Koordinasi Pendampingan Desa di Wilayahnya</t>
  </si>
  <si>
    <t>Rp. 1.682.376.400</t>
  </si>
  <si>
    <t>Rp. 273.582.700</t>
  </si>
  <si>
    <t>Pengumpulan data penyusunan LAKIP,LKPJ</t>
  </si>
  <si>
    <t>Konsultasi ke Bappeda</t>
  </si>
  <si>
    <t>SK Tim Penyusun ,LKPJ dan LAKIP</t>
  </si>
  <si>
    <t>Membuat SK Tim Penyusun LKPJ dan LAKIPKecamatan</t>
  </si>
  <si>
    <t>Rapat Terkait Pengolahan data Bahan Penyusunan LKPJ dan LAKIP</t>
  </si>
  <si>
    <t>Penyusunan LKPJ dan  LAKIP</t>
  </si>
  <si>
    <t>Konsultasi penyusunan  LKPJ di Bagian Pemerintahan</t>
  </si>
  <si>
    <t>Melakukan konsultasi Penyusunan LKPJ di Bagian Pemerintahan</t>
  </si>
  <si>
    <t>Membuat Daftar Kunjungan Tamu</t>
  </si>
  <si>
    <t>Menyusun Laporan Kunjungan tamu</t>
  </si>
  <si>
    <t>AGUS</t>
  </si>
  <si>
    <t>Membuat SK tim Penyusun Perjanjian Kinerja</t>
  </si>
  <si>
    <t>Melakukan Koordinasi Penyusunan Perjanjian Kinerja</t>
  </si>
  <si>
    <t>Menyusun Laporan Perjanjian Kinerja</t>
  </si>
  <si>
    <t>Membuat SK tim Penyusun ANJAB/EVJAB</t>
  </si>
  <si>
    <t>Melakukan Koordinasi Penyusunan ANJAB EVJAB</t>
  </si>
  <si>
    <t>Menyusun Laporan ANJAB/EVJAB</t>
  </si>
  <si>
    <t>Membuat SK tim Penyusun SKP</t>
  </si>
  <si>
    <t>Melakukan Koordinasi Penyusunan SKP</t>
  </si>
  <si>
    <t>Melakukan Penginputan Kinerja Pada Aplikasi e Kinerja</t>
  </si>
  <si>
    <t>Menyusun dan Menyerahkan SKP Ke masing masing Pegawai</t>
  </si>
  <si>
    <t>Koordinasi Ke Bappeda</t>
  </si>
  <si>
    <t>Mengiuti pelaksanaan Musrenbang sesuai Jadwal</t>
  </si>
  <si>
    <t>Menyusun laporan rekapitulasi  hasil musrenbang deas</t>
  </si>
  <si>
    <t xml:space="preserve"> Pembinaan PKK Kecamatan</t>
  </si>
  <si>
    <t>Laporan Pelaksanaan Kegiatan PKK Tk. Kecamatan Buki</t>
  </si>
  <si>
    <t>mengikuti Pelaksanaan HKG  PKK</t>
  </si>
  <si>
    <t>Pembentukan Tim Penyusun Pelaksanaan Musrenbang</t>
  </si>
  <si>
    <t>Membuat SK Tim Pembinaan dan pengawasan Pemerintahan Desa</t>
  </si>
  <si>
    <t>Rapat dengan Para Kepala Desa</t>
  </si>
  <si>
    <t xml:space="preserve">Melakukan Pembinaan dan Pengawasan </t>
  </si>
  <si>
    <t>Evaluasi Pembinaan dan Pengawasan Pemerintahan Desa</t>
  </si>
  <si>
    <t>Menyusun Laporan Hasil Pembinaan dan Pengawasan Pemerintahan Desa</t>
  </si>
  <si>
    <t xml:space="preserve">PROGRAM </t>
  </si>
  <si>
    <t>Penyusunan Dokumen LKPJ danLAKIP</t>
  </si>
  <si>
    <t>WAKTU PELAKSANAAN KEGIATAN KECAMATAN BUKI TA 2024</t>
  </si>
  <si>
    <t xml:space="preserve"> Nip. 19710324 200604 1 015</t>
  </si>
  <si>
    <t xml:space="preserve">Penyelenggaraan Rapat Koordinasi dan Konsultasi </t>
  </si>
  <si>
    <t>2</t>
  </si>
  <si>
    <t>Persiapan Perencanaan Kegiatan HUT RI Tk. Kecamatan</t>
  </si>
  <si>
    <t>Hari H pelaksanaan Hari jadi Selayar</t>
  </si>
  <si>
    <t xml:space="preserve"> Hari H Pelaksanaan Hari Jadi Selayar</t>
  </si>
  <si>
    <t>Pelaksanaan Rapat Koordinasi dan Konsultasi</t>
  </si>
  <si>
    <t>Pelaksanaan Rapat Koordinasi dan konsultasi</t>
  </si>
  <si>
    <t>Identifikasi  data Pemeliharaan Komputer/Notebook</t>
  </si>
  <si>
    <t>Musyawarah Perencanaan Pembangunan di Desa</t>
  </si>
  <si>
    <t>WAKTU PELAKSANAAN RENCANA KERJA KECAMATAN BUKI TA 2024</t>
  </si>
  <si>
    <t>Identifikasi data Pemeliharaan Komputer/Notebook</t>
  </si>
  <si>
    <t>Mendata Komputer/Notebook  yang akan diperbaiki</t>
  </si>
  <si>
    <t>Membawa ke service Komputer</t>
  </si>
  <si>
    <t xml:space="preserve">Menyerahkan DHKP ke desa </t>
  </si>
  <si>
    <t>Daftar Himpunan Ketetapan Pajak</t>
  </si>
  <si>
    <t xml:space="preserve">Menerima  DHKP dari Bidang Pendapatan </t>
  </si>
  <si>
    <t>Mengumpulkan DHKP dan Menyerahkan ke Bidang Pendapatan</t>
  </si>
  <si>
    <t>Sosialisasi terkait ketentraman dan Ketertiban Umum di Masyrakat</t>
  </si>
  <si>
    <t xml:space="preserve">Membuat laporan  ketentraman dan Ketertiban kepada SKPD terkait </t>
  </si>
  <si>
    <t>Melakukan Koordinasi Ilegal Loging dan ilegal fishing dengan Binmas dan Babinsa</t>
  </si>
  <si>
    <t>Rapat terkait Penegakan Perda dan Perkada</t>
  </si>
  <si>
    <t>Menyusun laporan Pelangaran Perda dan Perkada Ke SKPD terkait</t>
  </si>
  <si>
    <t>Hari H Pelaksanaan hari jadi selayar</t>
  </si>
  <si>
    <t>Verifikasi Draft Penyusunan Kegiatan</t>
  </si>
  <si>
    <t>Menfasilitasi Tupoksi Kepala Desa dan Perangkat Desa</t>
  </si>
  <si>
    <t>Belanja  Kunjungan Tamu</t>
  </si>
  <si>
    <t>Perjalanan Dinas Dalam Daerah</t>
  </si>
  <si>
    <t>Membuat Laporan  Perlanan Dinas Dalam  Daerah</t>
  </si>
  <si>
    <t>Verifikasi bahan yang akan dicetak dan di foto copy</t>
  </si>
  <si>
    <t>Pelaksananaan Rapat Koordinasi &amp; Konsultasi</t>
  </si>
  <si>
    <t>Verifikasi surat Masuk Terkait Koordinasi Dan Konsultasi Ke perangkat Daerah Terkait</t>
  </si>
  <si>
    <t xml:space="preserve"> Verifikasi Bahan yang akan dicetak dan di foto copy</t>
  </si>
  <si>
    <t>Pelaksanaan Rapat Koordinasi &amp; konsultasi</t>
  </si>
  <si>
    <t>Verifikasi Surat Masuk terkait  Koordinasi &amp; konsultasi ke perangkat daerah terkait</t>
  </si>
  <si>
    <t>Identifikasi data Pemeliharaan Laptop/Notebook dan Printer</t>
  </si>
  <si>
    <t>No.</t>
  </si>
  <si>
    <t>Sasaran Strategis</t>
  </si>
  <si>
    <t>Indikator Kinerja</t>
  </si>
  <si>
    <t>Target</t>
  </si>
  <si>
    <t>Sesuai</t>
  </si>
  <si>
    <t>Persentase Peningkatan Fungsi Lembaga Desa yang Dikoordinasikan</t>
  </si>
  <si>
    <t>Persentase Urusan Pemerintahan Desa yang Difasilitasi</t>
  </si>
  <si>
    <t>NUR AMAL</t>
  </si>
  <si>
    <t>Nip. 19750918 200903 1 005</t>
  </si>
  <si>
    <t>ANDI WISPAWATI</t>
  </si>
  <si>
    <t>Nip. 19841015 201407 2 003</t>
  </si>
  <si>
    <t>BUNGA MALANG</t>
  </si>
  <si>
    <t>Nip. 19670708 200701 2 019</t>
  </si>
  <si>
    <t>KASMAN</t>
  </si>
  <si>
    <t>AHMAD NUR, S.Sos</t>
  </si>
  <si>
    <t>Nip. 19681012 200903 1 001</t>
  </si>
  <si>
    <t>Nip. 19860215 201407 2 003</t>
  </si>
  <si>
    <t>AGUSTINA</t>
  </si>
  <si>
    <t>Nip. 19750828 201001 2 003</t>
  </si>
  <si>
    <t>ANDI MALANG</t>
  </si>
  <si>
    <t>Nip. 19661201 200701 2 018</t>
  </si>
  <si>
    <t>Koordinasi dan Penyusunan Dokumen  RKA</t>
  </si>
  <si>
    <t>Mengetik SK Tim Penyusun Dokumen Renja</t>
  </si>
  <si>
    <t>Mengarsipkan SK Tim Penyusun Dokumen  Renja</t>
  </si>
  <si>
    <t xml:space="preserve">Mengumpulan Data Penyusunan  Renja di Setiap Seksi </t>
  </si>
  <si>
    <t>Mengarsipkan  Data Penyusunan Renja</t>
  </si>
  <si>
    <t>Mengetik Dokumen Renja</t>
  </si>
  <si>
    <t>Mengetik SK Tim Penyusunan Laporan LKPJ dan Lakip</t>
  </si>
  <si>
    <t>Mengarsipkan SK Tim Penyusun Laporan  LKPJ dan Lakip</t>
  </si>
  <si>
    <t>Mengumpulkan data penyusunan  LKPJ dan LAKIP di masing-masing Seksi</t>
  </si>
  <si>
    <t>Mengarsipkan  Data Penyusunan LKPJ dan LAKIP</t>
  </si>
  <si>
    <t>Mengetik Laporan LKPJ dan LAKIP</t>
  </si>
  <si>
    <t>Mengarsipkan Laporan LKPJ dan LAKIP</t>
  </si>
  <si>
    <t>Mengetik SPM</t>
  </si>
  <si>
    <t>Mengarsipkan SPM</t>
  </si>
  <si>
    <t>Mengetik SK Tim Penyusun Dokumen RKA</t>
  </si>
  <si>
    <t>Mengarsipkan SK Tim Penyusun Dokumen RKA</t>
  </si>
  <si>
    <t>Menyusun  RKA</t>
  </si>
  <si>
    <t>Menginput RKA Pada aplikasi SIPD</t>
  </si>
  <si>
    <t>Print RKA dari aplikasi SIPD</t>
  </si>
  <si>
    <t>Menginput Perbaiakan RKA pada Aplikasi SIPD</t>
  </si>
  <si>
    <t>Print perbaikan RKA dari aplikasi SIPD</t>
  </si>
  <si>
    <t xml:space="preserve">Mengarsipkan Dokumen RKA </t>
  </si>
  <si>
    <t>Mengumpulkan data  penyusunan RKA di Setiap Kasi</t>
  </si>
  <si>
    <t>Mengarsipkan  data  Penyusunan RKA</t>
  </si>
  <si>
    <t>Mengarsipkan SK Tim Penyusun Dokumen Perubahan RKA</t>
  </si>
  <si>
    <t>Mengetik SK Tim Penyusun Dokumen Perubahan  RKA</t>
  </si>
  <si>
    <t>Mengumpulkan data  penyusunan Perubahan RKA di Setiap Kasi</t>
  </si>
  <si>
    <t>Mengarsipkan  data  Penyusunan Perubahan RKA</t>
  </si>
  <si>
    <t>Menyusun Perubahan RKA  Kecamatan</t>
  </si>
  <si>
    <t>Menginput Perubahan  RKA Pada aplikasi SIPD</t>
  </si>
  <si>
    <t>Print Perubahan RKA dari aplikasi SIPD</t>
  </si>
  <si>
    <t>Menginput Perbaiakan Perubahan RKA pada Aplikasi SIPD</t>
  </si>
  <si>
    <t xml:space="preserve">Finalisasi dokumen perubahan  RKA </t>
  </si>
  <si>
    <t>Print perbaikan Perubahan RKA dari aplikasi SIPD</t>
  </si>
  <si>
    <t xml:space="preserve">Mengarsipkan Dokumen Perubahan RKA </t>
  </si>
  <si>
    <t>Mengetik SK Tim Penyusun Dokumen DPA</t>
  </si>
  <si>
    <t>Mengarsipkan SK Tim Penyusun Dokumen DPA</t>
  </si>
  <si>
    <t>Menyusun  DPA</t>
  </si>
  <si>
    <t>Print DPA dari aplikasi SIPD</t>
  </si>
  <si>
    <t>Menginput DPA Pada aplikasi SIPD</t>
  </si>
  <si>
    <t>Mengarsipkan DPA</t>
  </si>
  <si>
    <t>Menyusun  Perubahan DPA</t>
  </si>
  <si>
    <t>Mengarsipkan SK Tim Penyusun Dokumen Perubahan DPA</t>
  </si>
  <si>
    <t>Mengetik SK Tim Penyusun Dokumen Perubahan DPA</t>
  </si>
  <si>
    <t>Menginput Perubahan DPA Pada aplikasi SIPD</t>
  </si>
  <si>
    <t>Print Perubahan DPA dari aplikasi SIPD</t>
  </si>
  <si>
    <t>Mengarsipkan Perubahan DPA</t>
  </si>
  <si>
    <t>Mengetik Laporan Keuangan akhir tahun</t>
  </si>
  <si>
    <t>Mengarsipkan Laporan Keuangan akhir tahun</t>
  </si>
  <si>
    <t>Menyusun  Laporan Keuangan akhir tahun</t>
  </si>
  <si>
    <t xml:space="preserve"> Penyusunan Laporan Keuangan Bulanan/Triwulanan/Semesteran SKPD</t>
  </si>
  <si>
    <t>Menyusun  Laporan RFK</t>
  </si>
  <si>
    <t>Mengetik Laporan RFK</t>
  </si>
  <si>
    <t>Mengarsipkan Laporan RFK</t>
  </si>
  <si>
    <t>Mengetik  SK tim Rekonsiliasi Barang Milik Daerah</t>
  </si>
  <si>
    <t>Mengarsipkan  SK tim Rekonsiliasi Barang Milik Daerah</t>
  </si>
  <si>
    <t xml:space="preserve"> Mengetik Laporan barang Milik Daerah </t>
  </si>
  <si>
    <t>Melaukan rekonsiliasi Barang Milik Daerah ke Bidang Aset dan Akuntansi</t>
  </si>
  <si>
    <t xml:space="preserve"> Mengarsipkan  Laporan barang Milik Daerah </t>
  </si>
  <si>
    <t>Mengarsipkan Perjanjian Kinerja</t>
  </si>
  <si>
    <t xml:space="preserve">Mengetik Perjanjian Kinerja </t>
  </si>
  <si>
    <t>Mengetik  ANJAB/EVJAB</t>
  </si>
  <si>
    <t>Mengarsipkan  ANJAB EVJAB</t>
  </si>
  <si>
    <t>Print SKP dari Aplikasi e Kinerja</t>
  </si>
  <si>
    <t>Mengarsipkan SKP</t>
  </si>
  <si>
    <t xml:space="preserve"> foto copy dan cetak spanduk</t>
  </si>
  <si>
    <t>Menyiapkan bahan-bahan yang akan dicetak dan Foto Copy</t>
  </si>
  <si>
    <t>Mengetik dan mengarsipkan Nota Cetakan dan Foto copy</t>
  </si>
  <si>
    <t>Pembayaran Koran</t>
  </si>
  <si>
    <t>Mengetik/menulis Daftar Kunjungan Tamu</t>
  </si>
  <si>
    <t>Mengarsipkan daftar Kunjungan tamu</t>
  </si>
  <si>
    <t>Mengetik SPJ pembayaran Koran</t>
  </si>
  <si>
    <t>Mengarsipkan SPJ pembayaran Koran</t>
  </si>
  <si>
    <t>Mengetik SPJ pembayaran Listrik,TV Kabel, Data Seluler</t>
  </si>
  <si>
    <t>Mengarsipkan  SPJ pembayaran Listrik,TV Kabel, Data Seluler</t>
  </si>
  <si>
    <t xml:space="preserve">Mengetik SPJ Pembayaran  gaji PHL </t>
  </si>
  <si>
    <t xml:space="preserve">Mengarsipkan SPJ Pembayaran  gaji PHL </t>
  </si>
  <si>
    <t>Mengetik data dan SPJ Pemeliharaan Personal Komputer</t>
  </si>
  <si>
    <t>Mengarsipkan data dan SPJ Pemeliharaan Personal Komputer</t>
  </si>
  <si>
    <t>Mengetik data dan  SPJ Pemeliharaan Kendaraan  dan pembayaran pajak Kendaraan</t>
  </si>
  <si>
    <t>Mengarsipkan data dan SPJ Pemeliharaan Kendaraan  dan pembayaran pajak Kendaraan</t>
  </si>
  <si>
    <t>Mengetik SK Tim kegiatan Konsultasi,Klarifikasi,Monitoring dan Evaluasi Penagihan PBB</t>
  </si>
  <si>
    <t>Mengarsipkan SK Tim kegiatan Konsultasi,Klarifikasi,Monitoring dan Evaluasi Penagihan PBB</t>
  </si>
  <si>
    <t>Mengetik Laporan Kependudukan</t>
  </si>
  <si>
    <t>Mengarsipkan Lapora Kependudukan</t>
  </si>
  <si>
    <t>Menyerahkan Laporan Bulanan ke Capil</t>
  </si>
  <si>
    <t>Mengetik Jadwal Pelaksanaan Musrenbang Desa</t>
  </si>
  <si>
    <t>Mengarsipkan Jadwal Pelaksanaan Musrenbang Desa</t>
  </si>
  <si>
    <t>Mengetik laporan rekapitulasi  hasil musrenbang desa</t>
  </si>
  <si>
    <t>Mengarsipkan laporan rekapitulasi  hasil musrenbang desa</t>
  </si>
  <si>
    <t>Mengetik SK Tim pembentukan Kecamatan sehat Tk. Kecamatan</t>
  </si>
  <si>
    <t>Mengarsipkan SK dan  Surat Undangan Kecamatan sehat Tk. Kecamatan</t>
  </si>
  <si>
    <t>Mengetik Surat Undangan ke setiap Desa terkait Kecamatan Sehat Tk. Kecamatan</t>
  </si>
  <si>
    <t>Mengetik SK Tim Pelaksanaan Kegiatan PKK Tk. Kecamatan Buki</t>
  </si>
  <si>
    <t>Mengarsipkan SK Tim Pelaksanaan Kegiatan PKK Tk. Kecamatan Buki</t>
  </si>
  <si>
    <t>Mengetik Laporan Pelaksanaan Kegiatan PKK Tk. Kecamatan Buki</t>
  </si>
  <si>
    <t>Mengarsipkan Laporan Pelaksanaan Kegiatan PKK Tk. Kecamatan Buki</t>
  </si>
  <si>
    <t>Mengetik SK Tim Pembinaan Ketertiban Masyarakat</t>
  </si>
  <si>
    <t>Mengarsipkan SK Tim Pembinaan Ketertiban Masyarakat</t>
  </si>
  <si>
    <t xml:space="preserve">Mengetik rekapitulasi data yang rawan Konflik </t>
  </si>
  <si>
    <t>Mengarsipkan rekapitulasi data yang rawan Konflik</t>
  </si>
  <si>
    <t xml:space="preserve"> laporan  ketentraman dan Ketertiban Umum</t>
  </si>
  <si>
    <t xml:space="preserve">Mengetik laporan  ketentraman dan Ketertiban kepada SKPD terkait </t>
  </si>
  <si>
    <t>Mengarsipkan laporan  ketentraman dan Ketertiban umum</t>
  </si>
  <si>
    <t>Mengetik SK Tim Pengawasan Ilegal Fishing dan Ilegal Loging</t>
  </si>
  <si>
    <t>Mengarsipkan SK Tim Pengawasan Ilegal Fishing dan Ilegal Loging</t>
  </si>
  <si>
    <t>Mengarsipkan  data Pelanggaran Perda dan Perkada</t>
  </si>
  <si>
    <t>Mengetik  data Pelanggaran Perda dan Perkada</t>
  </si>
  <si>
    <t>Mengetik laporan Pelangaran Perda dan Perkada Ke SKPD terkait</t>
  </si>
  <si>
    <t xml:space="preserve">Mengarsipkan  laporan Pelangaran Perda dan Perkada </t>
  </si>
  <si>
    <t>HUT Proklamasi tingkat Kecamatan</t>
  </si>
  <si>
    <t xml:space="preserve">Mengetik SK HUT RI Tk. Kecamatan  </t>
  </si>
  <si>
    <t xml:space="preserve">Mengikuti Upacara Pelaksanaan HUT Proklamasi Tingkat Kecamatan Buki </t>
  </si>
  <si>
    <t>Mengetik surat  Undangan kepada Kepala Desa dan Para Kepala Sekolah</t>
  </si>
  <si>
    <t>Mengetik surat undangan kepada Kepala Desa dan Para Kepala Sekolah</t>
  </si>
  <si>
    <t>Mengarsipkan  Surat Undangan</t>
  </si>
  <si>
    <t>Mengikuti  Pelaksanaan hari jadi selayar</t>
  </si>
  <si>
    <t>Mengetik  SK Tim Lomba STQ/MTQ Tingkat Kecamatan</t>
  </si>
  <si>
    <t>Mengarsipkan SK Tim Lomba STQ/MTQ Tingkat Kecamatan</t>
  </si>
  <si>
    <t>Pelaksanaan lomba STQ/MTQ Tingkat Kecamatan</t>
  </si>
  <si>
    <t>Mengetik hasil lomba STQ/MTQ Tingkat Kecamatan</t>
  </si>
  <si>
    <t>Mengarsipkan hasil lomba STQ/MTQ Tingkat Kecamatan</t>
  </si>
  <si>
    <t>Mengetik SK Tim Penyusunan Tugas Kepala Desa dan Perangkat Desa</t>
  </si>
  <si>
    <t>Persiapan  Pelaksanaan Musrenbang Kecamatan</t>
  </si>
  <si>
    <t>Mengetik  SK Tim Penyusun Musrenbang Kecamatan</t>
  </si>
  <si>
    <t>Mengarsipkan sk dan surat undangan</t>
  </si>
  <si>
    <t>Mengetik Rekapitulasi  Laporan hasil  Musrembang Kecamatan</t>
  </si>
  <si>
    <t>Mengarsipkan Rekapitulasi  Laporan hasil  Musrembang Kecamatan</t>
  </si>
  <si>
    <t>Mengetik  SK Tim Pembinaan dan pengawasan Pemerintahan Desa</t>
  </si>
  <si>
    <t xml:space="preserve">Mengarsipkan SK Tim Penyusunan Tugas Kepala Desa </t>
  </si>
  <si>
    <t xml:space="preserve">Mengetik surat  Undangan kepada Kepala Desa </t>
  </si>
  <si>
    <t>Mengetik Laporan Hasil Pembinaan dan Pengawasan Pemerintahan Desa</t>
  </si>
  <si>
    <t>Mengarsipkan Laporan Hasil Pembinaan dan Pengawasan Pemerintahan Desa</t>
  </si>
  <si>
    <t>Mengetik surat  Undangan kepada Kepala Desa, Para Kepala Sekolah dan dan SKPD terkait</t>
  </si>
  <si>
    <t>Melakukan Asistensi Penyusunan Perubahan DPA di Bidang  Anggaran Keungan Daerah</t>
  </si>
  <si>
    <t>Menyusun Dokumen Renja</t>
  </si>
  <si>
    <t>Menyusun  Dokumen RENJA</t>
  </si>
  <si>
    <t xml:space="preserve">Menyusun LKPJ dan LAKIP </t>
  </si>
  <si>
    <t>Menyusun  LKPJ dan  LAKIP</t>
  </si>
  <si>
    <t>Konsultasi dengan SKPD terkait / Asistens</t>
  </si>
  <si>
    <t>Menyusun RKA</t>
  </si>
  <si>
    <t>Menyusun DPA</t>
  </si>
  <si>
    <t>Pembentukan Tim Penyusun Dokumen RKA Perubahan</t>
  </si>
  <si>
    <t>Pengumpulan data bahan penyusunan RKA Perubahan</t>
  </si>
  <si>
    <t>Menyusun RKA Perubahan</t>
  </si>
  <si>
    <t xml:space="preserve">Finalisasi Dokumen RKA </t>
  </si>
  <si>
    <t>Finalisasi Dokumen RKA Perubahan</t>
  </si>
  <si>
    <t>Pembentukan Tim Penyusun Dokumen DPA Perubahan</t>
  </si>
  <si>
    <t>Menyusun DPA Perubahan</t>
  </si>
  <si>
    <t>Menyusun Laporan RFK</t>
  </si>
  <si>
    <t>Menyusun Laporan Keuangan akhir tahun</t>
  </si>
  <si>
    <t>Foto copy dan Cetak Spanduk</t>
  </si>
  <si>
    <t xml:space="preserve"> Pembayaran Koran</t>
  </si>
  <si>
    <t>Membuat Laporan Dinas Dalam Daerah dan Luar Daerah</t>
  </si>
  <si>
    <t>Membuat Laporan  Perjalanan Dinas Dalam dan Luar Daerah</t>
  </si>
  <si>
    <t>Data pemeliharaan dan pajak kendaraan</t>
  </si>
  <si>
    <t xml:space="preserve"> Data pemeliharaan dan pajak kendaraan</t>
  </si>
  <si>
    <t>Data Pemeliharaan Komputer/Notebook</t>
  </si>
  <si>
    <t xml:space="preserve"> Laporan Daftar Himpunan Ketetapan Pajak</t>
  </si>
  <si>
    <t>Laporan Daftar Himpunan Ketetapan Pajak</t>
  </si>
  <si>
    <t xml:space="preserve">ANDI AINUN JARIAH, SE </t>
  </si>
  <si>
    <t>laporan Pelaksanaan PKK Tk. Kecamatan</t>
  </si>
  <si>
    <t>Peningkatan Partisipasi  Masyarakat dalam forum musyawarah perencanaan pembangunan di desa</t>
  </si>
  <si>
    <t>Laporan Ketentraman dan Ketertiban Umum</t>
  </si>
  <si>
    <t>Mengetik Spj Pelaksanaan Hari Jadi Selayar</t>
  </si>
  <si>
    <t>Mengarsipkan Spj Pelaksanaan Hari Jadi Selayar</t>
  </si>
  <si>
    <t>Persiapan  Pelaksanaan Musrembang Kecamatan</t>
  </si>
  <si>
    <t>Membuat Laporan Musrembang Kecamatan</t>
  </si>
  <si>
    <t>Membuat laporan Musrenbang Kecamatan</t>
  </si>
  <si>
    <t>Menyusun Laporan HasilPembinaan dan Pengawasan Pemerintahan desa</t>
  </si>
  <si>
    <t>Nip. 19670708 200701 2 018</t>
  </si>
  <si>
    <t>ANDI AINUN JARIAH, SE</t>
  </si>
  <si>
    <t>Nip. 19841015 201407 1 002</t>
  </si>
  <si>
    <t>Pelaksanaan Tugas Kepala Desa da Perangkat Desa</t>
  </si>
  <si>
    <t>Mengarsipkan Dokumen Renja</t>
  </si>
  <si>
    <t>Pengadministrasi PerkantoranSub Bagian Program dan Keuangan</t>
  </si>
  <si>
    <t>Penelaah Teknis Kebijakan Seksi Tata Pemerintahan</t>
  </si>
  <si>
    <t>Pengadministrasi Perkantoran Sub Bagian Program dan Keuangan</t>
  </si>
  <si>
    <t>Pengadministrasi Perkantoran Sub Bagian Umum, Kepegawaian dan Hukum</t>
  </si>
  <si>
    <t>Penelaah teknis Kebijakan Seksi Pemberdayaan     Masyarakat Desa</t>
  </si>
  <si>
    <t>Pengadministrasi PerkantoranSeksi Ketentraman dan Ketertiban Umum</t>
  </si>
  <si>
    <t>Pengadministrasi PerkantoranSub Bagian Umum Kepegawaian dan Hukum</t>
  </si>
  <si>
    <t>Pengadministrasi Perkantoran Seksi Kesejahteraan Sosial</t>
  </si>
  <si>
    <t>Penelaah Teknis Kebijakan Seksi Pemberdayaan Masyarakat Desa</t>
  </si>
  <si>
    <t>Pengadministrasi Perkantoran Seksi Ekonomi Pembangunan</t>
  </si>
  <si>
    <t>Mengambil Ampra gaji di bagian Keuangan</t>
  </si>
  <si>
    <t>Menyiapkan Bahan Penyusunan Perjakin</t>
  </si>
  <si>
    <t>Penyusunan  Analisis Jabatan/ Evaluasi  Jabatan</t>
  </si>
  <si>
    <t>Menyiapkan Kebutuhan  Pelaksanaan Kunjungan Tamu</t>
  </si>
  <si>
    <t>Menerima Tagihan Pembayaran Koran</t>
  </si>
  <si>
    <t>Menerima Surat (disposisi) terkait Rapat Koordinasi</t>
  </si>
  <si>
    <t>Mengetik  SPJ Terkait Perjalanan Dinas</t>
  </si>
  <si>
    <t>Mengarsipkan SPJ Terkait Perjalanan Dinas</t>
  </si>
  <si>
    <t>Menerima tagihan  pembayaran Listrik,TV Kabel, Data Seluler</t>
  </si>
  <si>
    <t>Menyiapkan  data  Kendaraan  dinas yang akan dipelihara  dan dibayar pajaknya</t>
  </si>
  <si>
    <t>Menyiapkan  data  Pemeliharaan Personal Komputer</t>
  </si>
  <si>
    <t>Data  Pemeliharaan Komputer/notebook</t>
  </si>
  <si>
    <t xml:space="preserve">Mendistribusikan  Surat Undangan Kecamatan sehat </t>
  </si>
  <si>
    <t>Mendistribusikan Surat Undangan</t>
  </si>
  <si>
    <t>Menyiapkan Bahan Rapat Persiapan Hari Jadi Selayar</t>
  </si>
  <si>
    <t xml:space="preserve">Mendistribusikan Surat Undangan </t>
  </si>
  <si>
    <t xml:space="preserve">Mengarsipkan SK dan Surat Undangan  </t>
  </si>
  <si>
    <t>Menyiapkan Bahan pelaksanaan lomba STQ/MTQ Tingkat Kecamatan</t>
  </si>
  <si>
    <t>Pengadaan Barang Milik Daerah Penunjang Urusan Pemerintah Daerah</t>
  </si>
  <si>
    <t>KECAMATAN PASIMASUNGGU</t>
  </si>
  <si>
    <t>Benteng, 8 Januari 2024</t>
  </si>
  <si>
    <t>CAMAT PASIMASUNGGU</t>
  </si>
  <si>
    <t>NUR MAWING, S.Sos., M.Si</t>
  </si>
  <si>
    <t xml:space="preserve">Pangkat : Pembina Tk. I </t>
  </si>
  <si>
    <t>NIP. 196611021991111002</t>
  </si>
  <si>
    <t xml:space="preserve">Koordinasi dan Penyusunan Dokumen Perubahan RKA </t>
  </si>
  <si>
    <t xml:space="preserve">Koordinasi dan Penyusunan DPA </t>
  </si>
  <si>
    <t xml:space="preserve">Koordinasi dan Penyusunan Perubahan DPA </t>
  </si>
  <si>
    <t xml:space="preserve">Pembayaran Gaji dan Tunjangan ASN </t>
  </si>
  <si>
    <t>Penyediaan Peralatan dan Perlengkapan Kantor</t>
  </si>
  <si>
    <t>Belanja Peralatan dan Perlengkapan Kantor</t>
  </si>
  <si>
    <t>Peralatan dan Perlengkapan Kantor</t>
  </si>
  <si>
    <t>Penyediaan Bahan Logistik Kantor</t>
  </si>
  <si>
    <t>Belanja Makan Minum Rapat</t>
  </si>
  <si>
    <t>Makan Minum Rapat</t>
  </si>
  <si>
    <t>Penyediaan Bahan Bacaan dan Peraturan Perundang-undangan</t>
  </si>
  <si>
    <t>Belanja Fasilitasi Kunjungan Tamu</t>
  </si>
  <si>
    <t>Belanja Komputer</t>
  </si>
  <si>
    <t>Penyediaan Jasa Komunikasi, Sumber Daya Air dan Listrik</t>
  </si>
  <si>
    <t>Belanja Internet, Air dan Listrik</t>
  </si>
  <si>
    <t>Internet, Air dan Listrik</t>
  </si>
  <si>
    <t>Pembayaran Jasa PHL</t>
  </si>
  <si>
    <t>Jasa PHL</t>
  </si>
  <si>
    <t>Akomodasi dan Makan Minum Tamu</t>
  </si>
  <si>
    <t>Perjalanan Dinas dalam dan Luar Daerah</t>
  </si>
  <si>
    <t>Menyusun Jadual Pelaksanaan Musrenbang Desa</t>
  </si>
  <si>
    <t>Sinkronisasi Program Kerja dan Kegiatan Pemberdayaan Masyarakat yang Dilakukan oleh Pemerintah dan Swasta di Wilayah Kerja Kecamatan</t>
  </si>
  <si>
    <t>Koordinasi Upaya Penyelenggaraan Ketenteraman dan Ketertiban Umum</t>
  </si>
  <si>
    <t>Koordinasi Pelaksanaan Pembangunan Kawasan Perdesaan di Wilayah Kecamatan</t>
  </si>
  <si>
    <t xml:space="preserve">Pembentukan Tim </t>
  </si>
  <si>
    <t>Pengumpulan Data Pelaksanaan Pembangunan</t>
  </si>
  <si>
    <t>Pengadaan Peralatan dan Mesin</t>
  </si>
  <si>
    <t>Lainnya</t>
  </si>
  <si>
    <t>Indonesia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</si>
  <si>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</si>
  <si>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</si>
  <si>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</si>
  <si>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</si>
  <si>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</si>
  <si>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</si>
  <si>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</si>
  <si>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</si>
  <si>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</si>
  <si>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</si>
  <si>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</si>
  <si>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</si>
  <si>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Pemeliharaan Barang Milik Daerah Penunjang </t>
  </si>
  <si>
    <t>Urusan Pemerintahan</t>
  </si>
  <si>
    <t>Koordinasi Terkait Pembangunan Kawasan Perdesaan</t>
  </si>
  <si>
    <t>SEKRETARIS CAMAT</t>
  </si>
  <si>
    <t>NUR AMIN, S.Sos.I</t>
  </si>
  <si>
    <t>Pangkat : Penata</t>
  </si>
  <si>
    <t>NIP. 198409032011011014</t>
  </si>
  <si>
    <t>Bukti Pembayaran / Nota</t>
  </si>
  <si>
    <t>Kepala Subbagian Perencanaan dan Keuangan</t>
  </si>
  <si>
    <t>MUSLIANA, SE.</t>
  </si>
  <si>
    <t>N I P : 19660625 200701 2 020</t>
  </si>
  <si>
    <t>Kepala Subbagian Umum, Kepegawaian dan Hukum</t>
  </si>
  <si>
    <t>ANDI NILAWASTI, SE</t>
  </si>
  <si>
    <t>Kepala Seksi Pemberdayaan Masyarakat Desa dan Kelurahan</t>
  </si>
  <si>
    <t>BASRUDDIN, SE</t>
  </si>
  <si>
    <t>N I P : 197404302007011023</t>
  </si>
  <si>
    <t>Kepala Seksi Ketentraman dan Ketertiban Umum</t>
  </si>
  <si>
    <t>SITTI SIANG, S.Sos</t>
  </si>
  <si>
    <t>N I P : 19770205 199803 2 007</t>
  </si>
  <si>
    <t>Kepala Seksi Kesejahteraan Sosial</t>
  </si>
  <si>
    <t>MUDDASSIR, S. KM., M.M.</t>
  </si>
  <si>
    <t>Kepala Seksi Ekonomi dan Pembangunan</t>
  </si>
  <si>
    <t>AWALUDDIN, SE</t>
  </si>
  <si>
    <t>NIP :  19661217 198602 1 002</t>
  </si>
  <si>
    <t>Penyusun Dokumen DPA Perubahan Kecamatan</t>
  </si>
  <si>
    <t xml:space="preserve">Finalisasi dokumen RKA Kecamatan </t>
  </si>
  <si>
    <t xml:space="preserve">Finalisasi dokumen perubahan  RKA Kecamatan </t>
  </si>
  <si>
    <t xml:space="preserve">Penyusunan Dokumen DPA Kecamatan </t>
  </si>
  <si>
    <t xml:space="preserve">Menyusun DPA Kecamatan </t>
  </si>
  <si>
    <t xml:space="preserve">Finalisasi dokumen DPA Kecamatan </t>
  </si>
  <si>
    <t xml:space="preserve">Penyusun Dokumen DPA Perubahan Kecamatan </t>
  </si>
  <si>
    <t xml:space="preserve">Menyusun DPA Perubahan Kecamatan </t>
  </si>
  <si>
    <t xml:space="preserve">Finalisasi dokumen DPA Perubahan Kecamatan </t>
  </si>
  <si>
    <t>Membayar Gaji dan Tunjangan ASN Kecamatan</t>
  </si>
  <si>
    <t>Membuat /Meminta Nota Pesanan</t>
  </si>
  <si>
    <t>Identifikasi Makan Minum Rapat</t>
  </si>
  <si>
    <t>Mengidentifikasi Makan Minum Rapat</t>
  </si>
  <si>
    <t>Laporan Kunjungan Tamu</t>
  </si>
  <si>
    <t>Belanja Perjalan Dinas</t>
  </si>
  <si>
    <t>Identifikasi Jenis Kendaraan</t>
  </si>
  <si>
    <t>Membuat Nota Pesanan</t>
  </si>
  <si>
    <t>Komputer</t>
  </si>
  <si>
    <t>Identifikasi Jenis Komputer</t>
  </si>
  <si>
    <t>Pengadaan Peralatan dan Mesin Lainnya</t>
  </si>
  <si>
    <t>Pembayaran Internet, Air dan Listrik</t>
  </si>
  <si>
    <t>Memeriksa Tagihan Internet, Air dan Listrik</t>
  </si>
  <si>
    <t>Gaji PHL</t>
  </si>
  <si>
    <t>Identifikasi Jumlah PHL dan Besaran Gaji</t>
  </si>
  <si>
    <t>1</t>
  </si>
  <si>
    <t>3</t>
  </si>
  <si>
    <t>4</t>
  </si>
  <si>
    <t>Pemeliharaan Barang Milik Daerah Penunjang Urusan Pemerintahan</t>
  </si>
  <si>
    <t>Mengikuti pelaksanaan Musrenbang sesuai Jadwal</t>
  </si>
  <si>
    <t>Menyusun Laporan Hasil Pelaksanaan Musrenbang Desa</t>
  </si>
  <si>
    <t>Rapat external terkait HUT Proklamasi Tk. Kecamatan</t>
  </si>
  <si>
    <t>Laporan Pelaksanaan Hari Jadi Selayar</t>
  </si>
  <si>
    <t>Laporan Pelaksanaan STQ/MTQ tingkat Kecamatan</t>
  </si>
  <si>
    <t>Pengadministrasi Perkantoran</t>
  </si>
  <si>
    <t>Subbagian Program dan Keuangan</t>
  </si>
  <si>
    <t>ZULKIFLI</t>
  </si>
  <si>
    <t>Nip. 197402152009061002</t>
  </si>
  <si>
    <t>Subbagian Umum, Kepegawaian dan Hukum</t>
  </si>
  <si>
    <t>HERMAWATI</t>
  </si>
  <si>
    <t>Nip. 198006242008012019</t>
  </si>
  <si>
    <t>ERNIWATI</t>
  </si>
  <si>
    <t>Nip. 197702152007012015</t>
  </si>
  <si>
    <t>Nip. 198009092009062001</t>
  </si>
  <si>
    <t>Seksi Ketentraman dan Ketertiban Umum</t>
  </si>
  <si>
    <t>NUR JALAL</t>
  </si>
  <si>
    <t>Nip. 197102172009061002</t>
  </si>
  <si>
    <t>Seksi Ekonomi dan Pembangunan</t>
  </si>
  <si>
    <t>MUHAMMAD SALEH</t>
  </si>
  <si>
    <t>Nip. 197304012010011011</t>
  </si>
  <si>
    <t>SRI AGUSTI DEWI</t>
  </si>
  <si>
    <t>Nip. 197008162007012028</t>
  </si>
  <si>
    <t>Pembayaran Gaji dan Tunjangan ASN Kecamatan</t>
  </si>
  <si>
    <t>Foto Copy dan Cetak Spanduk</t>
  </si>
  <si>
    <t>Membuat Laporan Perjalanan Dinas dalam dan Luar Daerah</t>
  </si>
  <si>
    <t>Laporan Pengadaan Komputer</t>
  </si>
  <si>
    <t>Data Pemeliharaan Laptop/Notebook dan Printer</t>
  </si>
  <si>
    <t>Laporan Pelaksanaan PKK Tk. Kecamatan</t>
  </si>
  <si>
    <t>Laporan Pembinaan Ketertiban Masyarakat</t>
  </si>
  <si>
    <t>Persiapan Pelaksanaan Musrembang Kecamatan</t>
  </si>
  <si>
    <t>Pelaksanaan Pembangunan Kawasan Perdesaan di Wilayah Kecamatan</t>
  </si>
  <si>
    <t>Menyediakan Makan Minum Rapat</t>
  </si>
  <si>
    <t xml:space="preserve">Mendokumentasikan </t>
  </si>
  <si>
    <t>Mengetik Nota Pesanan</t>
  </si>
  <si>
    <t>Mendokumentasikan Laporan Pengadaan</t>
  </si>
  <si>
    <t>Mengetik Laporan Perjalanan Dinas dalam dan Luar Daerah</t>
  </si>
  <si>
    <t>Mengarsipkan Laporan Perjalanan Dinas dalam dan Luar Daerah</t>
  </si>
  <si>
    <t xml:space="preserve">Mengetik SK Tim Pelaksanaan Kegiatan PKK Tk. Kecamatan </t>
  </si>
  <si>
    <t>Mengarsipkan SK Tim Pelaksanaan Kegiatan PKK Tk. Kecamatan</t>
  </si>
  <si>
    <t xml:space="preserve">Mengetik Laporan Pelaksanaan Kegiatan PKK Tk. Kecamatan </t>
  </si>
  <si>
    <t>Mengarsipkan Laporan Pelaksanaan Kegiatan PKK Tk. Kecamatan</t>
  </si>
  <si>
    <t>Mengikuti Upacara Pelaksanaan HUT Proklamasi Tingkat Kecamatan</t>
  </si>
  <si>
    <t>Mengetik  SK Tim Pembangunan Kawasan</t>
  </si>
  <si>
    <r>
      <t xml:space="preserve">              </t>
    </r>
    <r>
      <rPr>
        <b/>
        <sz val="10"/>
        <color theme="1"/>
        <rFont val="Arial"/>
        <family val="2"/>
      </rPr>
      <t>BUPATI KEPULAUAN SELAYAR</t>
    </r>
  </si>
  <si>
    <t>ANGGARAN                                          KETERANGAN</t>
  </si>
  <si>
    <t xml:space="preserve">    H. MUH. BASLI ALI</t>
  </si>
  <si>
    <t>Konsultasi Rekanan</t>
  </si>
  <si>
    <t>Mengikuti Rangkaian Acara Hari Jadi Selayar</t>
  </si>
  <si>
    <t>Mengikuti Upacara HUT RI</t>
  </si>
  <si>
    <t>Menyiapkan Pelaksanaan Rapat</t>
  </si>
  <si>
    <t>Menyiapkan bahan pengadaan Kendaraan Roda Dua</t>
  </si>
  <si>
    <t>Menyiapkan bahan pengadaan Komputer</t>
  </si>
  <si>
    <t>HASLIANA, S.I.P.</t>
  </si>
  <si>
    <t>Penelaah Teknis Kebijakan</t>
  </si>
  <si>
    <t>Seksi Kesejahteraan Sosial</t>
  </si>
  <si>
    <t>N I P : 198306092008012019</t>
  </si>
  <si>
    <t>Nilai Sakip</t>
  </si>
  <si>
    <t>Indeks Kepuasan Masyarakat</t>
  </si>
  <si>
    <t>Meningkatkan Akuntabilitas Kinerja Pemerintahan Pasimasunggu</t>
  </si>
  <si>
    <t>Laporan Keuangan Kecamatan Pasimasunggu sesuai SAP</t>
  </si>
  <si>
    <t>Meningkatkan Kapasitas dan Fasilitas Perdesaan Kecamatan Pasimasunggu</t>
  </si>
  <si>
    <t>Meningkatkan Upaya Pelestarian Nilai Nilai Budaya dan Kearifan Lokal dengan Mengaktualisasikan pada Kehidupan Sosial di Kecamatan Pasimasunggu</t>
  </si>
  <si>
    <t>Meningkatkan Kapasitas Kelembagaan Keagamaan di Kecamatan Pasimasunggu</t>
  </si>
  <si>
    <t>Mewujudkan Reformasi Birokrasi</t>
  </si>
  <si>
    <t>Indeks Reformasi Birokrasi</t>
  </si>
  <si>
    <t>Tingkat Solidaritas Sosial di Kecamatan Pasimasunggu</t>
  </si>
  <si>
    <t>Tingkat Toleransi di Kecamatan Pasimasunggu</t>
  </si>
  <si>
    <t>PERJANJIAN KINERJA TAHUN 2025</t>
  </si>
  <si>
    <t xml:space="preserve">                                Benteng Jampea, 8 Januari 2025</t>
  </si>
  <si>
    <t>Administrasi Kepegawaian Perangkat Daerah </t>
  </si>
  <si>
    <t>Administrasi Kepegawaian</t>
  </si>
  <si>
    <t>Pendidikan dan Pelatihan Pegawai Berdasarkan Tugas dan Fungsi</t>
  </si>
  <si>
    <t>Pendidikan dan Pelatihan</t>
  </si>
  <si>
    <t>Pengusulan dan pengutusan peserta pendidikan dan pelatihan</t>
  </si>
  <si>
    <t>Pengadaan Mebel</t>
  </si>
  <si>
    <t>Belanja Mebel</t>
  </si>
  <si>
    <t>Mebel</t>
  </si>
  <si>
    <t>Laptop</t>
  </si>
  <si>
    <t>Pemeliharaan/Rehabilitasi Gedung Kantor dan Bangunan Lainnya</t>
  </si>
  <si>
    <t>Pemeliharaan Gedung</t>
  </si>
  <si>
    <t>Pemeliharan Gedung</t>
  </si>
  <si>
    <t>Doklumen</t>
  </si>
  <si>
    <t>Pemeliharaan/Rehabilitasi Sarana dan Prasarana Gedung Kantor atau</t>
  </si>
  <si>
    <t>Bangunan Lainnya</t>
  </si>
  <si>
    <t xml:space="preserve">Pemeliharaan Sarana </t>
  </si>
  <si>
    <t>Pemeliharaan Sarana</t>
  </si>
  <si>
    <t>Pemeliharaan/Rehabilitasi Sarana dan Prasarana Gedung Kantor atau Bangunan Lainnya</t>
  </si>
  <si>
    <t>Benteng, 8 Januari 2025</t>
  </si>
  <si>
    <t>RENCANA KERJA/ANGGARAN KECAMATAN PASIMASUNGGU TA 2025</t>
  </si>
  <si>
    <t>Benteng, 4 Maret 2025</t>
  </si>
  <si>
    <t>Membuat daftar pesanan</t>
  </si>
  <si>
    <t>Daftar Pesanan</t>
  </si>
  <si>
    <t>Belanja Mebeler</t>
  </si>
  <si>
    <t>Mebeler</t>
  </si>
  <si>
    <t>Laporan Pengadaan Mebeler</t>
  </si>
  <si>
    <t>Pengadaan mebeler</t>
  </si>
  <si>
    <t>Belanja mebeler</t>
  </si>
  <si>
    <t>Laporan Pengadaan mebeler</t>
  </si>
  <si>
    <t>Pemeliharaan sarana</t>
  </si>
  <si>
    <t xml:space="preserve">Menyiapkan  data  Pemeliharaan </t>
  </si>
  <si>
    <t xml:space="preserve">Mengetik data dan SPJ Pemeliharaan </t>
  </si>
  <si>
    <t>Mengarsipkan data dan SPJ Pemeliharaan</t>
  </si>
  <si>
    <t xml:space="preserve">Mengarsipkan data dan SPJ Pemeliharaan </t>
  </si>
  <si>
    <t>Benteng Jampea, 8 Januari 2025</t>
  </si>
  <si>
    <t>TABEL TARGET KINERJA TAHUN 2025</t>
  </si>
  <si>
    <t>TAHUN 2025</t>
  </si>
  <si>
    <t xml:space="preserve">                        Plt.  CAMAT PASIMASUNGGU,</t>
  </si>
  <si>
    <t xml:space="preserve">                                NUR AMIN, S.Sos.I</t>
  </si>
  <si>
    <t xml:space="preserve">                                NIP. 198409032011011014</t>
  </si>
  <si>
    <t xml:space="preserve">                                Pangkat : Penata Tk.I</t>
  </si>
  <si>
    <t xml:space="preserve">Plt. </t>
  </si>
  <si>
    <t>Pangkat : Penata Tk. I</t>
  </si>
  <si>
    <t>Plt.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</si>
</sst>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Rp&quot;* #,##0_);_(&quot;Rp&quot;* \(#,##0\);_(&quot;Rp&quot;* &quot;-&quot;_);_(@_)"/>
    <numFmt numFmtId="43" formatCode="_(* #,##0.00_);_(* \(#,##0.00\);_(* &quot;-&quot;??_);_(@_)"/>
    <numFmt numFmtId="164" formatCode="&quot;Rp&quot;#,##0;[Red]\-&quot;Rp&quot;#,##0"/>
    <numFmt numFmtId="165" formatCode="_-&quot;Rp&quot;* #,##0_-;\-&quot;Rp&quot;* #,##0_-;_-&quot;Rp&quot;* &quot;-&quot;_-;_-@_-"/>
    <numFmt numFmtId="166" formatCode="_(* #,##0_);_(* \(#,##0\);_(* &quot;-&quot;??_);_(@_)"/>
    <numFmt numFmtId="167" formatCode="&quot;Rp&quot;#,##0.0"/>
    <numFmt numFmtId="168" formatCode="&quot;Rp&quot;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0"/>
      <color theme="1"/>
      <name val="Bookman Old Style"/>
      <family val="1"/>
    </font>
    <font>
      <b/>
      <sz val="1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name val="Cambria"/>
      <family val="1"/>
      <scheme val="major"/>
    </font>
    <font>
      <sz val="14"/>
      <color theme="1"/>
      <name val="Cambria"/>
      <family val="1"/>
      <scheme val="major"/>
    </font>
    <font>
      <sz val="11"/>
      <color theme="4"/>
      <name val="Cambria"/>
      <family val="1"/>
      <scheme val="major"/>
    </font>
    <font>
      <b/>
      <u/>
      <sz val="10"/>
      <color theme="1"/>
      <name val="Cambria"/>
      <family val="1"/>
      <scheme val="major"/>
    </font>
    <font>
      <sz val="9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9"/>
      <color rgb="FF232933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mbria"/>
      <family val="1"/>
    </font>
    <font>
      <sz val="11"/>
      <name val="Aparajita"/>
      <family val="1"/>
    </font>
    <font>
      <sz val="11"/>
      <color theme="1"/>
      <name val="Aparajita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1233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center" vertical="top"/>
    </xf>
    <xf numFmtId="0" fontId="1" fillId="0" borderId="6" xfId="0" applyFont="1" applyBorder="1"/>
    <xf numFmtId="0" fontId="1" fillId="0" borderId="15" xfId="0" applyFont="1" applyBorder="1"/>
    <xf numFmtId="0" fontId="1" fillId="0" borderId="4" xfId="0" applyFont="1" applyBorder="1" applyAlignment="1">
      <alignment horizontal="left" vertical="top" wrapText="1"/>
    </xf>
    <xf numFmtId="0" fontId="1" fillId="0" borderId="24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 vertical="top"/>
    </xf>
    <xf numFmtId="0" fontId="1" fillId="0" borderId="13" xfId="0" applyFont="1" applyBorder="1"/>
    <xf numFmtId="0" fontId="1" fillId="0" borderId="12" xfId="0" applyFont="1" applyBorder="1" applyAlignment="1">
      <alignment horizontal="left" vertical="top"/>
    </xf>
    <xf numFmtId="0" fontId="0" fillId="0" borderId="7" xfId="0" applyBorder="1"/>
    <xf numFmtId="0" fontId="1" fillId="0" borderId="15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/>
    </xf>
    <xf numFmtId="0" fontId="1" fillId="0" borderId="25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165" fontId="2" fillId="0" borderId="36" xfId="0" applyNumberFormat="1" applyFont="1" applyBorder="1"/>
    <xf numFmtId="0" fontId="1" fillId="0" borderId="39" xfId="0" applyFont="1" applyBorder="1" applyAlignment="1">
      <alignment horizontal="center" vertical="top"/>
    </xf>
    <xf numFmtId="0" fontId="1" fillId="0" borderId="22" xfId="0" applyFont="1" applyBorder="1" applyAlignment="1">
      <alignment horizontal="left" vertical="top" wrapText="1"/>
    </xf>
    <xf numFmtId="0" fontId="1" fillId="0" borderId="40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165" fontId="4" fillId="0" borderId="36" xfId="0" applyNumberFormat="1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/>
    </xf>
    <xf numFmtId="165" fontId="4" fillId="0" borderId="43" xfId="0" applyNumberFormat="1" applyFont="1" applyBorder="1" applyAlignment="1">
      <alignment vertical="top" wrapText="1"/>
    </xf>
    <xf numFmtId="0" fontId="4" fillId="0" borderId="49" xfId="0" applyFont="1" applyBorder="1" applyAlignment="1">
      <alignment horizontal="center" vertical="top"/>
    </xf>
    <xf numFmtId="0" fontId="4" fillId="0" borderId="50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 wrapText="1"/>
    </xf>
    <xf numFmtId="0" fontId="4" fillId="0" borderId="35" xfId="0" applyFont="1" applyBorder="1" applyAlignment="1">
      <alignment vertical="top" wrapText="1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165" fontId="3" fillId="0" borderId="36" xfId="0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165" fontId="3" fillId="0" borderId="43" xfId="0" applyNumberFormat="1" applyFont="1" applyBorder="1" applyAlignment="1">
      <alignment vertical="top" wrapText="1"/>
    </xf>
    <xf numFmtId="165" fontId="3" fillId="0" borderId="36" xfId="0" applyNumberFormat="1" applyFont="1" applyBorder="1" applyAlignment="1">
      <alignment vertical="top" wrapText="1"/>
    </xf>
    <xf numFmtId="165" fontId="3" fillId="0" borderId="36" xfId="0" applyNumberFormat="1" applyFont="1" applyBorder="1" applyAlignment="1">
      <alignment vertical="top"/>
    </xf>
    <xf numFmtId="0" fontId="3" fillId="0" borderId="49" xfId="0" applyFont="1" applyBorder="1" applyAlignment="1">
      <alignment horizontal="center" vertical="top"/>
    </xf>
    <xf numFmtId="0" fontId="3" fillId="0" borderId="50" xfId="0" applyFont="1" applyBorder="1" applyAlignment="1">
      <alignment horizontal="left" vertical="top" wrapText="1"/>
    </xf>
    <xf numFmtId="0" fontId="0" fillId="0" borderId="36" xfId="0" applyBorder="1"/>
    <xf numFmtId="0" fontId="0" fillId="0" borderId="37" xfId="0" applyBorder="1"/>
    <xf numFmtId="0" fontId="7" fillId="0" borderId="34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8" fillId="0" borderId="0" xfId="0" applyFont="1"/>
    <xf numFmtId="0" fontId="7" fillId="0" borderId="0" xfId="0" applyFont="1" applyAlignment="1">
      <alignment vertical="top" wrapText="1"/>
    </xf>
    <xf numFmtId="0" fontId="0" fillId="0" borderId="24" xfId="0" applyBorder="1"/>
    <xf numFmtId="0" fontId="7" fillId="0" borderId="0" xfId="0" applyFont="1" applyAlignment="1">
      <alignment horizontal="center" vertical="top" wrapText="1"/>
    </xf>
    <xf numFmtId="0" fontId="7" fillId="0" borderId="0" xfId="0" applyFont="1"/>
    <xf numFmtId="0" fontId="0" fillId="2" borderId="0" xfId="0" applyFill="1"/>
    <xf numFmtId="0" fontId="10" fillId="0" borderId="0" xfId="0" applyFont="1"/>
    <xf numFmtId="0" fontId="11" fillId="0" borderId="0" xfId="0" applyFont="1"/>
    <xf numFmtId="0" fontId="7" fillId="0" borderId="46" xfId="0" applyFont="1" applyBorder="1" applyAlignment="1">
      <alignment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wrapText="1"/>
    </xf>
    <xf numFmtId="0" fontId="1" fillId="0" borderId="11" xfId="0" applyFont="1" applyBorder="1"/>
    <xf numFmtId="49" fontId="7" fillId="0" borderId="33" xfId="0" applyNumberFormat="1" applyFont="1" applyBorder="1" applyAlignment="1">
      <alignment horizontal="center" vertical="top" wrapText="1"/>
    </xf>
    <xf numFmtId="49" fontId="7" fillId="0" borderId="45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35" xfId="0" applyFont="1" applyBorder="1" applyAlignment="1">
      <alignment vertical="top" wrapText="1"/>
    </xf>
    <xf numFmtId="0" fontId="13" fillId="0" borderId="27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vertical="top"/>
    </xf>
    <xf numFmtId="165" fontId="3" fillId="0" borderId="42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/>
    <xf numFmtId="0" fontId="3" fillId="0" borderId="82" xfId="0" applyFont="1" applyBorder="1" applyAlignment="1">
      <alignment horizontal="center" vertical="top"/>
    </xf>
    <xf numFmtId="0" fontId="3" fillId="0" borderId="83" xfId="0" applyFont="1" applyBorder="1" applyAlignment="1">
      <alignment horizontal="left" vertical="top" wrapText="1"/>
    </xf>
    <xf numFmtId="0" fontId="3" fillId="0" borderId="84" xfId="0" applyFont="1" applyBorder="1" applyAlignment="1">
      <alignment vertical="top" wrapText="1"/>
    </xf>
    <xf numFmtId="0" fontId="14" fillId="0" borderId="65" xfId="0" applyFont="1" applyBorder="1"/>
    <xf numFmtId="0" fontId="2" fillId="0" borderId="23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top"/>
    </xf>
    <xf numFmtId="0" fontId="3" fillId="0" borderId="42" xfId="0" applyFont="1" applyBorder="1" applyAlignment="1">
      <alignment vertical="top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/>
    </xf>
    <xf numFmtId="0" fontId="4" fillId="0" borderId="2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6" fillId="0" borderId="54" xfId="0" applyFont="1" applyBorder="1"/>
    <xf numFmtId="0" fontId="1" fillId="0" borderId="54" xfId="0" applyFont="1" applyBorder="1"/>
    <xf numFmtId="0" fontId="4" fillId="0" borderId="3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165" fontId="4" fillId="0" borderId="43" xfId="0" applyNumberFormat="1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165" fontId="4" fillId="0" borderId="42" xfId="0" applyNumberFormat="1" applyFont="1" applyBorder="1" applyAlignment="1">
      <alignment horizontal="left" vertical="top" wrapText="1"/>
    </xf>
    <xf numFmtId="0" fontId="4" fillId="0" borderId="2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165" fontId="4" fillId="0" borderId="36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>
      <alignment horizontal="center" vertical="top"/>
    </xf>
    <xf numFmtId="0" fontId="4" fillId="0" borderId="34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9" xfId="0" applyBorder="1"/>
    <xf numFmtId="0" fontId="0" fillId="0" borderId="40" xfId="0" applyBorder="1"/>
    <xf numFmtId="0" fontId="0" fillId="0" borderId="48" xfId="0" applyBorder="1"/>
    <xf numFmtId="0" fontId="0" fillId="0" borderId="6" xfId="0" applyBorder="1"/>
    <xf numFmtId="0" fontId="0" fillId="0" borderId="94" xfId="0" applyBorder="1"/>
    <xf numFmtId="0" fontId="4" fillId="0" borderId="18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top"/>
    </xf>
    <xf numFmtId="0" fontId="3" fillId="0" borderId="48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31" xfId="0" applyFont="1" applyBorder="1" applyAlignment="1">
      <alignment vertical="top" wrapText="1"/>
    </xf>
    <xf numFmtId="0" fontId="3" fillId="0" borderId="59" xfId="0" applyFont="1" applyBorder="1" applyAlignment="1">
      <alignment horizontal="left" vertical="top" wrapText="1"/>
    </xf>
    <xf numFmtId="165" fontId="3" fillId="0" borderId="43" xfId="0" applyNumberFormat="1" applyFont="1" applyBorder="1" applyAlignment="1">
      <alignment horizontal="left" vertical="top" wrapText="1"/>
    </xf>
    <xf numFmtId="0" fontId="3" fillId="0" borderId="24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top"/>
    </xf>
    <xf numFmtId="0" fontId="3" fillId="0" borderId="30" xfId="0" applyFont="1" applyBorder="1" applyAlignment="1">
      <alignment horizontal="left" vertical="top" wrapText="1"/>
    </xf>
    <xf numFmtId="0" fontId="3" fillId="0" borderId="8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15" fillId="0" borderId="59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81" xfId="0" applyFont="1" applyBorder="1" applyAlignment="1">
      <alignment vertical="top" wrapText="1"/>
    </xf>
    <xf numFmtId="0" fontId="3" fillId="0" borderId="32" xfId="0" applyFont="1" applyBorder="1" applyAlignment="1">
      <alignment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5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4" xfId="0" applyFont="1" applyBorder="1" applyAlignment="1">
      <alignment vertical="top"/>
    </xf>
    <xf numFmtId="0" fontId="3" fillId="0" borderId="34" xfId="0" applyFont="1" applyBorder="1" applyAlignment="1">
      <alignment vertical="top" wrapText="1"/>
    </xf>
    <xf numFmtId="0" fontId="3" fillId="0" borderId="25" xfId="0" applyFont="1" applyBorder="1" applyAlignment="1">
      <alignment horizontal="left" vertical="top" wrapText="1"/>
    </xf>
    <xf numFmtId="165" fontId="3" fillId="0" borderId="37" xfId="0" applyNumberFormat="1" applyFont="1" applyBorder="1" applyAlignment="1">
      <alignment horizontal="left" vertical="top" wrapText="1"/>
    </xf>
    <xf numFmtId="0" fontId="14" fillId="0" borderId="37" xfId="0" applyFont="1" applyBorder="1"/>
    <xf numFmtId="0" fontId="3" fillId="0" borderId="0" xfId="0" applyFont="1"/>
    <xf numFmtId="0" fontId="14" fillId="0" borderId="0" xfId="0" applyFont="1"/>
    <xf numFmtId="0" fontId="19" fillId="0" borderId="0" xfId="0" applyFont="1"/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81" xfId="0" applyFont="1" applyBorder="1" applyAlignment="1">
      <alignment vertical="top" wrapText="1"/>
    </xf>
    <xf numFmtId="0" fontId="20" fillId="0" borderId="15" xfId="0" applyFont="1" applyBorder="1" applyAlignment="1">
      <alignment horizontal="center" vertical="top"/>
    </xf>
    <xf numFmtId="0" fontId="20" fillId="0" borderId="24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9" xfId="0" applyFont="1" applyBorder="1" applyAlignment="1">
      <alignment vertical="top"/>
    </xf>
    <xf numFmtId="0" fontId="4" fillId="0" borderId="31" xfId="0" applyFont="1" applyBorder="1" applyAlignment="1">
      <alignment vertical="top" wrapText="1"/>
    </xf>
    <xf numFmtId="165" fontId="4" fillId="0" borderId="42" xfId="0" applyNumberFormat="1" applyFont="1" applyBorder="1" applyAlignment="1">
      <alignment vertical="top" wrapText="1"/>
    </xf>
    <xf numFmtId="0" fontId="4" fillId="0" borderId="50" xfId="0" applyFont="1" applyBorder="1" applyAlignment="1">
      <alignment horizontal="center" vertical="top"/>
    </xf>
    <xf numFmtId="0" fontId="20" fillId="0" borderId="34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4" fillId="0" borderId="21" xfId="0" applyFont="1" applyBorder="1" applyAlignment="1">
      <alignment vertical="top" wrapText="1"/>
    </xf>
    <xf numFmtId="0" fontId="3" fillId="0" borderId="38" xfId="0" applyFont="1" applyBorder="1" applyAlignment="1">
      <alignment vertical="top"/>
    </xf>
    <xf numFmtId="0" fontId="3" fillId="0" borderId="43" xfId="0" applyFont="1" applyBorder="1" applyAlignment="1">
      <alignment vertical="top"/>
    </xf>
    <xf numFmtId="0" fontId="22" fillId="0" borderId="0" xfId="0" applyFont="1" applyAlignment="1">
      <alignment wrapText="1"/>
    </xf>
    <xf numFmtId="0" fontId="4" fillId="0" borderId="98" xfId="0" applyFont="1" applyBorder="1" applyAlignment="1">
      <alignment horizontal="center" vertical="top"/>
    </xf>
    <xf numFmtId="0" fontId="4" fillId="0" borderId="99" xfId="0" applyFont="1" applyBorder="1" applyAlignment="1">
      <alignment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65" fontId="23" fillId="0" borderId="37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31" xfId="0" applyFont="1" applyBorder="1" applyAlignment="1">
      <alignment wrapText="1"/>
    </xf>
    <xf numFmtId="0" fontId="13" fillId="0" borderId="0" xfId="0" applyFont="1"/>
    <xf numFmtId="0" fontId="4" fillId="0" borderId="0" xfId="0" applyFont="1" applyAlignment="1">
      <alignment wrapText="1"/>
    </xf>
    <xf numFmtId="0" fontId="4" fillId="0" borderId="15" xfId="0" applyFont="1" applyBorder="1" applyAlignment="1">
      <alignment vertical="top"/>
    </xf>
    <xf numFmtId="0" fontId="4" fillId="0" borderId="30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47" xfId="0" applyFont="1" applyBorder="1" applyAlignment="1">
      <alignment vertical="top"/>
    </xf>
    <xf numFmtId="165" fontId="12" fillId="0" borderId="38" xfId="0" applyNumberFormat="1" applyFont="1" applyBorder="1" applyAlignment="1">
      <alignment vertical="center" wrapText="1"/>
    </xf>
    <xf numFmtId="0" fontId="16" fillId="2" borderId="92" xfId="0" applyFont="1" applyFill="1" applyBorder="1"/>
    <xf numFmtId="0" fontId="16" fillId="2" borderId="51" xfId="0" applyFont="1" applyFill="1" applyBorder="1"/>
    <xf numFmtId="0" fontId="16" fillId="2" borderId="52" xfId="0" applyFont="1" applyFill="1" applyBorder="1"/>
    <xf numFmtId="0" fontId="16" fillId="2" borderId="53" xfId="0" applyFont="1" applyFill="1" applyBorder="1"/>
    <xf numFmtId="0" fontId="16" fillId="2" borderId="54" xfId="0" applyFont="1" applyFill="1" applyBorder="1"/>
    <xf numFmtId="0" fontId="1" fillId="2" borderId="52" xfId="0" applyFont="1" applyFill="1" applyBorder="1"/>
    <xf numFmtId="0" fontId="1" fillId="2" borderId="51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92" xfId="0" applyFont="1" applyFill="1" applyBorder="1"/>
    <xf numFmtId="0" fontId="18" fillId="2" borderId="51" xfId="0" applyFont="1" applyFill="1" applyBorder="1"/>
    <xf numFmtId="0" fontId="18" fillId="2" borderId="54" xfId="0" applyFont="1" applyFill="1" applyBorder="1"/>
    <xf numFmtId="0" fontId="1" fillId="2" borderId="97" xfId="0" applyFont="1" applyFill="1" applyBorder="1"/>
    <xf numFmtId="0" fontId="1" fillId="2" borderId="73" xfId="0" applyFont="1" applyFill="1" applyBorder="1"/>
    <xf numFmtId="0" fontId="1" fillId="2" borderId="75" xfId="0" applyFont="1" applyFill="1" applyBorder="1"/>
    <xf numFmtId="0" fontId="1" fillId="2" borderId="95" xfId="0" applyFont="1" applyFill="1" applyBorder="1"/>
    <xf numFmtId="0" fontId="1" fillId="2" borderId="77" xfId="0" applyFont="1" applyFill="1" applyBorder="1"/>
    <xf numFmtId="0" fontId="1" fillId="2" borderId="78" xfId="0" applyFont="1" applyFill="1" applyBorder="1"/>
    <xf numFmtId="0" fontId="1" fillId="2" borderId="32" xfId="0" applyFont="1" applyFill="1" applyBorder="1"/>
    <xf numFmtId="0" fontId="1" fillId="2" borderId="59" xfId="0" applyFont="1" applyFill="1" applyBorder="1"/>
    <xf numFmtId="0" fontId="1" fillId="2" borderId="69" xfId="0" applyFont="1" applyFill="1" applyBorder="1"/>
    <xf numFmtId="0" fontId="1" fillId="2" borderId="80" xfId="0" applyFont="1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48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4" xfId="0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" fillId="2" borderId="11" xfId="0" applyFont="1" applyFill="1" applyBorder="1"/>
    <xf numFmtId="0" fontId="1" fillId="2" borderId="4" xfId="0" applyFont="1" applyFill="1" applyBorder="1"/>
    <xf numFmtId="0" fontId="1" fillId="2" borderId="12" xfId="0" applyFont="1" applyFill="1" applyBorder="1"/>
    <xf numFmtId="0" fontId="1" fillId="2" borderId="5" xfId="0" applyFont="1" applyFill="1" applyBorder="1"/>
    <xf numFmtId="0" fontId="16" fillId="2" borderId="97" xfId="0" applyFont="1" applyFill="1" applyBorder="1"/>
    <xf numFmtId="0" fontId="16" fillId="2" borderId="73" xfId="0" applyFont="1" applyFill="1" applyBorder="1"/>
    <xf numFmtId="0" fontId="1" fillId="2" borderId="72" xfId="0" applyFont="1" applyFill="1" applyBorder="1"/>
    <xf numFmtId="0" fontId="1" fillId="2" borderId="74" xfId="0" applyFont="1" applyFill="1" applyBorder="1"/>
    <xf numFmtId="0" fontId="16" fillId="2" borderId="95" xfId="0" applyFont="1" applyFill="1" applyBorder="1"/>
    <xf numFmtId="0" fontId="16" fillId="2" borderId="77" xfId="0" applyFont="1" applyFill="1" applyBorder="1"/>
    <xf numFmtId="0" fontId="1" fillId="2" borderId="76" xfId="0" applyFont="1" applyFill="1" applyBorder="1"/>
    <xf numFmtId="0" fontId="1" fillId="2" borderId="62" xfId="0" applyFont="1" applyFill="1" applyBorder="1"/>
    <xf numFmtId="0" fontId="1" fillId="3" borderId="92" xfId="0" applyFont="1" applyFill="1" applyBorder="1"/>
    <xf numFmtId="0" fontId="1" fillId="3" borderId="51" xfId="0" applyFont="1" applyFill="1" applyBorder="1"/>
    <xf numFmtId="0" fontId="1" fillId="3" borderId="54" xfId="0" applyFont="1" applyFill="1" applyBorder="1"/>
    <xf numFmtId="0" fontId="16" fillId="3" borderId="92" xfId="0" applyFont="1" applyFill="1" applyBorder="1"/>
    <xf numFmtId="0" fontId="16" fillId="3" borderId="51" xfId="0" applyFont="1" applyFill="1" applyBorder="1"/>
    <xf numFmtId="0" fontId="16" fillId="3" borderId="52" xfId="0" applyFont="1" applyFill="1" applyBorder="1"/>
    <xf numFmtId="0" fontId="16" fillId="3" borderId="53" xfId="0" applyFont="1" applyFill="1" applyBorder="1"/>
    <xf numFmtId="0" fontId="16" fillId="3" borderId="54" xfId="0" applyFont="1" applyFill="1" applyBorder="1"/>
    <xf numFmtId="0" fontId="1" fillId="3" borderId="52" xfId="0" applyFont="1" applyFill="1" applyBorder="1"/>
    <xf numFmtId="0" fontId="1" fillId="3" borderId="53" xfId="0" applyFont="1" applyFill="1" applyBorder="1"/>
    <xf numFmtId="0" fontId="16" fillId="3" borderId="73" xfId="0" applyFont="1" applyFill="1" applyBorder="1"/>
    <xf numFmtId="0" fontId="16" fillId="3" borderId="77" xfId="0" applyFont="1" applyFill="1" applyBorder="1"/>
    <xf numFmtId="0" fontId="18" fillId="3" borderId="51" xfId="0" applyFont="1" applyFill="1" applyBorder="1"/>
    <xf numFmtId="0" fontId="1" fillId="3" borderId="5" xfId="0" applyFont="1" applyFill="1" applyBorder="1"/>
    <xf numFmtId="0" fontId="16" fillId="3" borderId="97" xfId="0" applyFont="1" applyFill="1" applyBorder="1"/>
    <xf numFmtId="0" fontId="16" fillId="3" borderId="95" xfId="0" applyFont="1" applyFill="1" applyBorder="1"/>
    <xf numFmtId="0" fontId="1" fillId="3" borderId="4" xfId="0" applyFont="1" applyFill="1" applyBorder="1"/>
    <xf numFmtId="0" fontId="16" fillId="3" borderId="102" xfId="0" applyFont="1" applyFill="1" applyBorder="1"/>
    <xf numFmtId="0" fontId="1" fillId="3" borderId="103" xfId="0" applyFont="1" applyFill="1" applyBorder="1"/>
    <xf numFmtId="0" fontId="1" fillId="3" borderId="73" xfId="0" applyFont="1" applyFill="1" applyBorder="1"/>
    <xf numFmtId="0" fontId="1" fillId="3" borderId="77" xfId="0" applyFont="1" applyFill="1" applyBorder="1"/>
    <xf numFmtId="0" fontId="1" fillId="3" borderId="97" xfId="0" applyFont="1" applyFill="1" applyBorder="1"/>
    <xf numFmtId="0" fontId="1" fillId="3" borderId="95" xfId="0" applyFont="1" applyFill="1" applyBorder="1"/>
    <xf numFmtId="0" fontId="1" fillId="3" borderId="49" xfId="0" applyFont="1" applyFill="1" applyBorder="1"/>
    <xf numFmtId="0" fontId="1" fillId="3" borderId="32" xfId="0" applyFont="1" applyFill="1" applyBorder="1"/>
    <xf numFmtId="0" fontId="1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" fillId="0" borderId="31" xfId="0" applyFont="1" applyBorder="1" applyAlignment="1">
      <alignment wrapText="1"/>
    </xf>
    <xf numFmtId="0" fontId="4" fillId="0" borderId="19" xfId="0" applyFont="1" applyBorder="1" applyAlignment="1">
      <alignment vertical="top" wrapText="1"/>
    </xf>
    <xf numFmtId="0" fontId="1" fillId="3" borderId="105" xfId="0" applyFont="1" applyFill="1" applyBorder="1"/>
    <xf numFmtId="0" fontId="1" fillId="3" borderId="19" xfId="0" applyFont="1" applyFill="1" applyBorder="1"/>
    <xf numFmtId="0" fontId="1" fillId="2" borderId="19" xfId="0" applyFont="1" applyFill="1" applyBorder="1"/>
    <xf numFmtId="0" fontId="1" fillId="2" borderId="81" xfId="0" applyFont="1" applyFill="1" applyBorder="1"/>
    <xf numFmtId="0" fontId="16" fillId="3" borderId="69" xfId="0" applyFont="1" applyFill="1" applyBorder="1"/>
    <xf numFmtId="0" fontId="16" fillId="2" borderId="49" xfId="0" applyFont="1" applyFill="1" applyBorder="1"/>
    <xf numFmtId="0" fontId="16" fillId="2" borderId="32" xfId="0" applyFont="1" applyFill="1" applyBorder="1"/>
    <xf numFmtId="0" fontId="1" fillId="2" borderId="35" xfId="0" applyFont="1" applyFill="1" applyBorder="1"/>
    <xf numFmtId="0" fontId="1" fillId="2" borderId="50" xfId="0" applyFont="1" applyFill="1" applyBorder="1"/>
    <xf numFmtId="0" fontId="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" fillId="0" borderId="119" xfId="0" applyFont="1" applyBorder="1" applyAlignment="1">
      <alignment horizontal="center" vertical="top"/>
    </xf>
    <xf numFmtId="0" fontId="1" fillId="0" borderId="119" xfId="0" applyFont="1" applyBorder="1" applyAlignment="1">
      <alignment vertical="top"/>
    </xf>
    <xf numFmtId="0" fontId="16" fillId="4" borderId="51" xfId="0" applyFont="1" applyFill="1" applyBorder="1"/>
    <xf numFmtId="0" fontId="1" fillId="3" borderId="29" xfId="0" applyFont="1" applyFill="1" applyBorder="1"/>
    <xf numFmtId="0" fontId="26" fillId="0" borderId="12" xfId="0" applyFont="1" applyBorder="1" applyAlignment="1">
      <alignment vertical="top" wrapText="1"/>
    </xf>
    <xf numFmtId="0" fontId="26" fillId="0" borderId="24" xfId="0" applyFont="1" applyBorder="1" applyAlignment="1">
      <alignment horizontal="left" vertical="top" wrapText="1"/>
    </xf>
    <xf numFmtId="0" fontId="26" fillId="0" borderId="24" xfId="0" applyFont="1" applyBorder="1" applyAlignment="1">
      <alignment vertical="top" wrapText="1"/>
    </xf>
    <xf numFmtId="0" fontId="26" fillId="0" borderId="31" xfId="0" applyFont="1" applyBorder="1" applyAlignment="1">
      <alignment horizontal="left" vertical="top" wrapText="1"/>
    </xf>
    <xf numFmtId="0" fontId="26" fillId="0" borderId="34" xfId="0" applyFont="1" applyBorder="1" applyAlignment="1">
      <alignment vertical="top" wrapText="1"/>
    </xf>
    <xf numFmtId="165" fontId="4" fillId="0" borderId="71" xfId="0" applyNumberFormat="1" applyFont="1" applyBorder="1" applyAlignment="1">
      <alignment horizontal="left" vertical="top" wrapText="1"/>
    </xf>
    <xf numFmtId="0" fontId="0" fillId="0" borderId="15" xfId="0" applyBorder="1"/>
    <xf numFmtId="0" fontId="4" fillId="0" borderId="4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/>
    </xf>
    <xf numFmtId="0" fontId="1" fillId="0" borderId="2" xfId="0" applyFont="1" applyBorder="1"/>
    <xf numFmtId="0" fontId="1" fillId="0" borderId="66" xfId="0" applyFont="1" applyBorder="1"/>
    <xf numFmtId="0" fontId="1" fillId="0" borderId="87" xfId="0" applyFont="1" applyBorder="1"/>
    <xf numFmtId="0" fontId="1" fillId="0" borderId="88" xfId="0" applyFont="1" applyBorder="1"/>
    <xf numFmtId="0" fontId="1" fillId="0" borderId="119" xfId="0" applyFont="1" applyBorder="1"/>
    <xf numFmtId="165" fontId="2" fillId="0" borderId="44" xfId="0" applyNumberFormat="1" applyFont="1" applyBorder="1"/>
    <xf numFmtId="0" fontId="1" fillId="0" borderId="86" xfId="0" applyFont="1" applyBorder="1"/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5" fontId="12" fillId="0" borderId="0" xfId="0" applyNumberFormat="1" applyFont="1" applyAlignment="1">
      <alignment horizontal="left" vertical="center" wrapText="1"/>
    </xf>
    <xf numFmtId="0" fontId="16" fillId="2" borderId="122" xfId="0" applyFont="1" applyFill="1" applyBorder="1"/>
    <xf numFmtId="0" fontId="16" fillId="2" borderId="57" xfId="0" applyFont="1" applyFill="1" applyBorder="1"/>
    <xf numFmtId="0" fontId="16" fillId="3" borderId="57" xfId="0" applyFont="1" applyFill="1" applyBorder="1"/>
    <xf numFmtId="0" fontId="1" fillId="2" borderId="70" xfId="0" applyFont="1" applyFill="1" applyBorder="1"/>
    <xf numFmtId="0" fontId="1" fillId="2" borderId="57" xfId="0" applyFont="1" applyFill="1" applyBorder="1"/>
    <xf numFmtId="0" fontId="1" fillId="3" borderId="61" xfId="0" applyFont="1" applyFill="1" applyBorder="1"/>
    <xf numFmtId="0" fontId="1" fillId="3" borderId="57" xfId="0" applyFont="1" applyFill="1" applyBorder="1"/>
    <xf numFmtId="0" fontId="1" fillId="3" borderId="58" xfId="0" applyFont="1" applyFill="1" applyBorder="1"/>
    <xf numFmtId="0" fontId="0" fillId="0" borderId="119" xfId="0" applyBorder="1"/>
    <xf numFmtId="0" fontId="4" fillId="0" borderId="2" xfId="0" applyFont="1" applyBorder="1" applyAlignment="1">
      <alignment horizontal="left" vertical="top" wrapText="1"/>
    </xf>
    <xf numFmtId="0" fontId="4" fillId="0" borderId="66" xfId="0" applyFont="1" applyBorder="1" applyAlignment="1">
      <alignment horizontal="left" vertical="top" wrapText="1"/>
    </xf>
    <xf numFmtId="0" fontId="4" fillId="0" borderId="67" xfId="0" applyFont="1" applyBorder="1" applyAlignment="1">
      <alignment vertical="top" wrapText="1"/>
    </xf>
    <xf numFmtId="0" fontId="4" fillId="0" borderId="87" xfId="0" applyFont="1" applyBorder="1" applyAlignment="1">
      <alignment horizontal="center" vertical="top"/>
    </xf>
    <xf numFmtId="0" fontId="4" fillId="0" borderId="88" xfId="0" applyFont="1" applyBorder="1" applyAlignment="1">
      <alignment horizontal="left" vertical="top" wrapText="1"/>
    </xf>
    <xf numFmtId="0" fontId="4" fillId="0" borderId="119" xfId="0" applyFont="1" applyBorder="1" applyAlignment="1">
      <alignment horizontal="left" vertical="top" wrapText="1"/>
    </xf>
    <xf numFmtId="165" fontId="4" fillId="0" borderId="44" xfId="0" applyNumberFormat="1" applyFont="1" applyBorder="1" applyAlignment="1">
      <alignment horizontal="left" vertical="top" wrapText="1"/>
    </xf>
    <xf numFmtId="0" fontId="16" fillId="2" borderId="123" xfId="0" applyFont="1" applyFill="1" applyBorder="1"/>
    <xf numFmtId="0" fontId="16" fillId="3" borderId="124" xfId="0" applyFont="1" applyFill="1" applyBorder="1"/>
    <xf numFmtId="0" fontId="16" fillId="2" borderId="124" xfId="0" applyFont="1" applyFill="1" applyBorder="1"/>
    <xf numFmtId="0" fontId="16" fillId="3" borderId="125" xfId="0" applyFont="1" applyFill="1" applyBorder="1"/>
    <xf numFmtId="0" fontId="16" fillId="3" borderId="126" xfId="0" applyFont="1" applyFill="1" applyBorder="1"/>
    <xf numFmtId="0" fontId="16" fillId="3" borderId="127" xfId="0" applyFont="1" applyFill="1" applyBorder="1"/>
    <xf numFmtId="0" fontId="16" fillId="3" borderId="123" xfId="0" applyFont="1" applyFill="1" applyBorder="1"/>
    <xf numFmtId="0" fontId="1" fillId="0" borderId="39" xfId="0" applyFont="1" applyBorder="1"/>
    <xf numFmtId="0" fontId="1" fillId="0" borderId="22" xfId="0" applyFont="1" applyBorder="1"/>
    <xf numFmtId="0" fontId="4" fillId="0" borderId="60" xfId="0" applyFont="1" applyBorder="1" applyAlignment="1">
      <alignment horizontal="center" vertical="top"/>
    </xf>
    <xf numFmtId="0" fontId="1" fillId="2" borderId="61" xfId="0" applyFont="1" applyFill="1" applyBorder="1"/>
    <xf numFmtId="0" fontId="1" fillId="0" borderId="58" xfId="0" applyFont="1" applyBorder="1"/>
    <xf numFmtId="0" fontId="1" fillId="3" borderId="12" xfId="0" applyFont="1" applyFill="1" applyBorder="1"/>
    <xf numFmtId="0" fontId="4" fillId="0" borderId="68" xfId="0" applyFont="1" applyBorder="1" applyAlignment="1">
      <alignment vertical="top" wrapText="1"/>
    </xf>
    <xf numFmtId="0" fontId="4" fillId="0" borderId="45" xfId="0" applyFont="1" applyBorder="1" applyAlignment="1">
      <alignment horizontal="center" vertical="top"/>
    </xf>
    <xf numFmtId="0" fontId="4" fillId="0" borderId="46" xfId="0" applyFont="1" applyBorder="1" applyAlignment="1">
      <alignment horizontal="left" vertical="top" wrapText="1"/>
    </xf>
    <xf numFmtId="165" fontId="4" fillId="0" borderId="47" xfId="0" applyNumberFormat="1" applyFont="1" applyBorder="1" applyAlignment="1">
      <alignment horizontal="left" vertical="top" wrapText="1"/>
    </xf>
    <xf numFmtId="0" fontId="16" fillId="3" borderId="101" xfId="0" applyFont="1" applyFill="1" applyBorder="1"/>
    <xf numFmtId="0" fontId="1" fillId="3" borderId="102" xfId="0" applyFont="1" applyFill="1" applyBorder="1"/>
    <xf numFmtId="0" fontId="1" fillId="3" borderId="104" xfId="0" applyFont="1" applyFill="1" applyBorder="1"/>
    <xf numFmtId="0" fontId="4" fillId="0" borderId="15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164" fontId="4" fillId="0" borderId="36" xfId="0" applyNumberFormat="1" applyFont="1" applyBorder="1" applyAlignment="1">
      <alignment horizontal="left" vertical="top"/>
    </xf>
    <xf numFmtId="164" fontId="12" fillId="0" borderId="38" xfId="0" applyNumberFormat="1" applyFont="1" applyBorder="1" applyAlignment="1">
      <alignment horizontal="left" vertical="top" wrapText="1"/>
    </xf>
    <xf numFmtId="0" fontId="25" fillId="0" borderId="24" xfId="0" applyFont="1" applyBorder="1" applyAlignment="1">
      <alignment wrapText="1"/>
    </xf>
    <xf numFmtId="164" fontId="4" fillId="0" borderId="43" xfId="0" applyNumberFormat="1" applyFont="1" applyBorder="1" applyAlignment="1">
      <alignment horizontal="left" vertical="top"/>
    </xf>
    <xf numFmtId="0" fontId="16" fillId="2" borderId="76" xfId="0" applyFont="1" applyFill="1" applyBorder="1"/>
    <xf numFmtId="0" fontId="16" fillId="2" borderId="62" xfId="0" applyFont="1" applyFill="1" applyBorder="1"/>
    <xf numFmtId="0" fontId="16" fillId="0" borderId="78" xfId="0" applyFont="1" applyBorder="1"/>
    <xf numFmtId="165" fontId="2" fillId="0" borderId="43" xfId="0" applyNumberFormat="1" applyFont="1" applyBorder="1"/>
    <xf numFmtId="0" fontId="1" fillId="3" borderId="50" xfId="0" applyFont="1" applyFill="1" applyBorder="1"/>
    <xf numFmtId="0" fontId="1" fillId="0" borderId="50" xfId="0" applyFont="1" applyBorder="1"/>
    <xf numFmtId="0" fontId="16" fillId="2" borderId="8" xfId="0" applyFont="1" applyFill="1" applyBorder="1"/>
    <xf numFmtId="0" fontId="3" fillId="0" borderId="3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16" fillId="3" borderId="49" xfId="0" applyFont="1" applyFill="1" applyBorder="1"/>
    <xf numFmtId="0" fontId="16" fillId="3" borderId="3" xfId="0" applyFont="1" applyFill="1" applyBorder="1"/>
    <xf numFmtId="0" fontId="16" fillId="3" borderId="4" xfId="0" applyFont="1" applyFill="1" applyBorder="1"/>
    <xf numFmtId="0" fontId="1" fillId="3" borderId="11" xfId="0" applyFont="1" applyFill="1" applyBorder="1"/>
    <xf numFmtId="164" fontId="12" fillId="0" borderId="38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 vertical="top"/>
    </xf>
    <xf numFmtId="164" fontId="12" fillId="0" borderId="38" xfId="0" applyNumberFormat="1" applyFont="1" applyBorder="1" applyAlignment="1">
      <alignment horizontal="left" vertical="center" wrapText="1"/>
    </xf>
    <xf numFmtId="0" fontId="4" fillId="0" borderId="59" xfId="0" applyFont="1" applyBorder="1" applyAlignment="1">
      <alignment vertical="top" wrapText="1"/>
    </xf>
    <xf numFmtId="0" fontId="13" fillId="0" borderId="128" xfId="0" applyFont="1" applyBorder="1" applyAlignment="1">
      <alignment horizontal="center" vertical="center"/>
    </xf>
    <xf numFmtId="0" fontId="0" fillId="0" borderId="88" xfId="0" applyBorder="1"/>
    <xf numFmtId="0" fontId="3" fillId="0" borderId="31" xfId="0" applyFont="1" applyBorder="1" applyAlignment="1">
      <alignment vertical="top"/>
    </xf>
    <xf numFmtId="0" fontId="3" fillId="0" borderId="30" xfId="0" applyFont="1" applyBorder="1" applyAlignment="1">
      <alignment horizontal="left" vertical="top"/>
    </xf>
    <xf numFmtId="0" fontId="3" fillId="0" borderId="81" xfId="0" applyFont="1" applyBorder="1"/>
    <xf numFmtId="0" fontId="3" fillId="0" borderId="5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2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44" xfId="0" applyBorder="1"/>
    <xf numFmtId="0" fontId="3" fillId="0" borderId="66" xfId="0" applyFont="1" applyBorder="1" applyAlignment="1">
      <alignment horizontal="left" vertical="top" wrapText="1"/>
    </xf>
    <xf numFmtId="0" fontId="3" fillId="0" borderId="86" xfId="0" applyFont="1" applyBorder="1" applyAlignment="1">
      <alignment horizontal="left" vertical="top" wrapText="1"/>
    </xf>
    <xf numFmtId="0" fontId="3" fillId="0" borderId="119" xfId="0" applyFont="1" applyBorder="1" applyAlignment="1">
      <alignment horizontal="center" vertical="top" wrapText="1"/>
    </xf>
    <xf numFmtId="0" fontId="3" fillId="0" borderId="88" xfId="0" applyFont="1" applyBorder="1" applyAlignment="1">
      <alignment vertical="top" wrapText="1"/>
    </xf>
    <xf numFmtId="165" fontId="3" fillId="0" borderId="44" xfId="0" applyNumberFormat="1" applyFont="1" applyBorder="1" applyAlignment="1">
      <alignment horizontal="left" vertical="top" wrapText="1"/>
    </xf>
    <xf numFmtId="0" fontId="3" fillId="0" borderId="44" xfId="0" applyFont="1" applyBorder="1" applyAlignment="1">
      <alignment vertical="top"/>
    </xf>
    <xf numFmtId="0" fontId="3" fillId="0" borderId="36" xfId="0" applyFont="1" applyBorder="1"/>
    <xf numFmtId="0" fontId="3" fillId="0" borderId="63" xfId="0" applyFont="1" applyBorder="1" applyAlignment="1">
      <alignment vertical="top" wrapText="1"/>
    </xf>
    <xf numFmtId="0" fontId="3" fillId="0" borderId="42" xfId="0" applyFont="1" applyBorder="1"/>
    <xf numFmtId="0" fontId="3" fillId="0" borderId="34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2" xfId="0" applyFont="1" applyBorder="1" applyAlignment="1">
      <alignment vertical="top" wrapText="1"/>
    </xf>
    <xf numFmtId="0" fontId="3" fillId="0" borderId="8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4" xfId="0" applyFont="1" applyBorder="1" applyAlignment="1">
      <alignment vertical="top"/>
    </xf>
    <xf numFmtId="0" fontId="3" fillId="0" borderId="4" xfId="0" applyFont="1" applyBorder="1"/>
    <xf numFmtId="0" fontId="3" fillId="0" borderId="88" xfId="0" applyFont="1" applyBorder="1" applyAlignment="1">
      <alignment vertical="top"/>
    </xf>
    <xf numFmtId="0" fontId="7" fillId="0" borderId="66" xfId="0" applyFont="1" applyBorder="1" applyAlignment="1">
      <alignment vertical="top" wrapText="1"/>
    </xf>
    <xf numFmtId="0" fontId="3" fillId="0" borderId="24" xfId="0" applyFont="1" applyBorder="1"/>
    <xf numFmtId="0" fontId="1" fillId="0" borderId="8" xfId="0" applyFont="1" applyBorder="1" applyAlignment="1">
      <alignment horizontal="center" vertical="top"/>
    </xf>
    <xf numFmtId="0" fontId="1" fillId="0" borderId="60" xfId="0" applyFont="1" applyBorder="1" applyAlignment="1">
      <alignment horizontal="center" vertical="top"/>
    </xf>
    <xf numFmtId="0" fontId="3" fillId="0" borderId="119" xfId="0" applyFont="1" applyBorder="1"/>
    <xf numFmtId="0" fontId="3" fillId="0" borderId="11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5" fillId="0" borderId="24" xfId="0" applyFont="1" applyBorder="1" applyAlignment="1">
      <alignment vertical="top" wrapText="1"/>
    </xf>
    <xf numFmtId="0" fontId="3" fillId="0" borderId="36" xfId="0" applyFont="1" applyBorder="1" applyAlignment="1">
      <alignment horizontal="left" vertical="center"/>
    </xf>
    <xf numFmtId="0" fontId="15" fillId="0" borderId="31" xfId="0" applyFont="1" applyBorder="1" applyAlignment="1">
      <alignment wrapText="1"/>
    </xf>
    <xf numFmtId="0" fontId="15" fillId="0" borderId="3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14" fillId="0" borderId="44" xfId="0" applyFont="1" applyBorder="1"/>
    <xf numFmtId="0" fontId="3" fillId="0" borderId="66" xfId="0" applyFont="1" applyBorder="1"/>
    <xf numFmtId="0" fontId="3" fillId="0" borderId="2" xfId="0" applyFont="1" applyBorder="1"/>
    <xf numFmtId="0" fontId="3" fillId="0" borderId="87" xfId="0" applyFont="1" applyBorder="1"/>
    <xf numFmtId="0" fontId="3" fillId="0" borderId="88" xfId="0" applyFont="1" applyBorder="1"/>
    <xf numFmtId="0" fontId="3" fillId="0" borderId="44" xfId="0" applyFont="1" applyBorder="1"/>
    <xf numFmtId="0" fontId="3" fillId="2" borderId="67" xfId="0" applyFont="1" applyFill="1" applyBorder="1" applyAlignment="1">
      <alignment horizontal="left" vertical="top" wrapText="1"/>
    </xf>
    <xf numFmtId="0" fontId="3" fillId="0" borderId="59" xfId="0" applyFont="1" applyBorder="1" applyAlignment="1">
      <alignment vertical="top" wrapText="1"/>
    </xf>
    <xf numFmtId="0" fontId="3" fillId="0" borderId="33" xfId="0" applyFont="1" applyBorder="1" applyAlignment="1">
      <alignment horizontal="center" vertical="top"/>
    </xf>
    <xf numFmtId="0" fontId="3" fillId="0" borderId="32" xfId="0" applyFont="1" applyBorder="1" applyAlignment="1">
      <alignment wrapText="1"/>
    </xf>
    <xf numFmtId="164" fontId="13" fillId="0" borderId="65" xfId="0" applyNumberFormat="1" applyFont="1" applyBorder="1" applyAlignment="1">
      <alignment horizontal="left"/>
    </xf>
    <xf numFmtId="0" fontId="1" fillId="0" borderId="130" xfId="0" applyFont="1" applyBorder="1" applyAlignment="1">
      <alignment horizontal="center" vertical="top"/>
    </xf>
    <xf numFmtId="0" fontId="1" fillId="0" borderId="131" xfId="0" applyFont="1" applyBorder="1" applyAlignment="1">
      <alignment horizontal="center" vertical="top"/>
    </xf>
    <xf numFmtId="0" fontId="3" fillId="0" borderId="131" xfId="0" applyFont="1" applyBorder="1" applyAlignment="1">
      <alignment horizontal="center" vertical="top"/>
    </xf>
    <xf numFmtId="0" fontId="3" fillId="0" borderId="132" xfId="0" applyFont="1" applyBorder="1"/>
    <xf numFmtId="0" fontId="3" fillId="0" borderId="134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7" fillId="0" borderId="132" xfId="0" applyFont="1" applyBorder="1" applyAlignment="1">
      <alignment horizontal="center" vertical="top" wrapText="1"/>
    </xf>
    <xf numFmtId="0" fontId="7" fillId="0" borderId="119" xfId="0" applyFont="1" applyBorder="1" applyAlignment="1">
      <alignment horizontal="center" vertical="top" wrapText="1"/>
    </xf>
    <xf numFmtId="0" fontId="7" fillId="0" borderId="119" xfId="0" applyFont="1" applyBorder="1" applyAlignment="1">
      <alignment vertical="top" wrapText="1"/>
    </xf>
    <xf numFmtId="165" fontId="3" fillId="0" borderId="119" xfId="0" applyNumberFormat="1" applyFont="1" applyBorder="1" applyAlignment="1">
      <alignment vertical="top"/>
    </xf>
    <xf numFmtId="0" fontId="3" fillId="0" borderId="119" xfId="0" applyFont="1" applyBorder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13" fillId="0" borderId="133" xfId="0" applyFont="1" applyBorder="1" applyAlignment="1">
      <alignment horizontal="center" vertical="top" wrapText="1"/>
    </xf>
    <xf numFmtId="165" fontId="13" fillId="0" borderId="129" xfId="0" applyNumberFormat="1" applyFont="1" applyBorder="1" applyAlignment="1">
      <alignment vertical="top"/>
    </xf>
    <xf numFmtId="0" fontId="13" fillId="0" borderId="11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9" fontId="3" fillId="0" borderId="87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131" xfId="0" applyFont="1" applyBorder="1" applyAlignment="1">
      <alignment horizontal="left" vertical="top" wrapText="1"/>
    </xf>
    <xf numFmtId="0" fontId="3" fillId="0" borderId="133" xfId="0" applyFont="1" applyBorder="1" applyAlignment="1">
      <alignment horizontal="left" vertical="top" wrapText="1"/>
    </xf>
    <xf numFmtId="0" fontId="3" fillId="0" borderId="135" xfId="0" applyFont="1" applyBorder="1" applyAlignment="1">
      <alignment horizontal="center" vertical="top" wrapText="1"/>
    </xf>
    <xf numFmtId="0" fontId="3" fillId="0" borderId="129" xfId="0" applyFont="1" applyBorder="1" applyAlignment="1">
      <alignment vertical="top"/>
    </xf>
    <xf numFmtId="0" fontId="3" fillId="0" borderId="119" xfId="0" applyFont="1" applyBorder="1" applyAlignment="1">
      <alignment horizontal="left" vertical="top" wrapText="1"/>
    </xf>
    <xf numFmtId="165" fontId="3" fillId="0" borderId="119" xfId="0" applyNumberFormat="1" applyFont="1" applyBorder="1" applyAlignment="1">
      <alignment horizontal="left" vertical="top" wrapText="1"/>
    </xf>
    <xf numFmtId="0" fontId="3" fillId="0" borderId="12" xfId="0" applyFont="1" applyBorder="1"/>
    <xf numFmtId="0" fontId="3" fillId="0" borderId="15" xfId="0" applyFont="1" applyBorder="1"/>
    <xf numFmtId="0" fontId="3" fillId="0" borderId="67" xfId="0" applyFont="1" applyBorder="1" applyAlignment="1">
      <alignment horizontal="left" vertical="top" wrapText="1"/>
    </xf>
    <xf numFmtId="0" fontId="3" fillId="2" borderId="88" xfId="0" applyFont="1" applyFill="1" applyBorder="1" applyAlignment="1">
      <alignment vertical="top" wrapText="1"/>
    </xf>
    <xf numFmtId="49" fontId="3" fillId="2" borderId="15" xfId="0" applyNumberFormat="1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vertical="top" wrapText="1"/>
    </xf>
    <xf numFmtId="0" fontId="3" fillId="0" borderId="37" xfId="0" applyFont="1" applyBorder="1"/>
    <xf numFmtId="0" fontId="1" fillId="0" borderId="136" xfId="0" applyFont="1" applyBorder="1" applyAlignment="1">
      <alignment horizontal="center" vertical="top"/>
    </xf>
    <xf numFmtId="0" fontId="1" fillId="0" borderId="132" xfId="0" applyFont="1" applyBorder="1"/>
    <xf numFmtId="49" fontId="7" fillId="2" borderId="135" xfId="0" applyNumberFormat="1" applyFont="1" applyFill="1" applyBorder="1" applyAlignment="1">
      <alignment horizontal="center" vertical="top" wrapText="1"/>
    </xf>
    <xf numFmtId="0" fontId="1" fillId="0" borderId="129" xfId="0" applyFont="1" applyBorder="1" applyAlignment="1">
      <alignment vertical="top"/>
    </xf>
    <xf numFmtId="49" fontId="7" fillId="2" borderId="119" xfId="0" applyNumberFormat="1" applyFont="1" applyFill="1" applyBorder="1" applyAlignment="1">
      <alignment horizontal="center" vertical="top" wrapText="1"/>
    </xf>
    <xf numFmtId="0" fontId="7" fillId="2" borderId="119" xfId="0" applyFont="1" applyFill="1" applyBorder="1" applyAlignment="1">
      <alignment vertical="top" wrapText="1"/>
    </xf>
    <xf numFmtId="165" fontId="1" fillId="0" borderId="119" xfId="0" applyNumberFormat="1" applyFont="1" applyBorder="1" applyAlignment="1">
      <alignment vertical="top"/>
    </xf>
    <xf numFmtId="49" fontId="7" fillId="2" borderId="0" xfId="0" applyNumberFormat="1" applyFont="1" applyFill="1" applyAlignment="1">
      <alignment horizontal="center" vertical="top" wrapText="1"/>
    </xf>
    <xf numFmtId="0" fontId="7" fillId="2" borderId="0" xfId="0" applyFont="1" applyFill="1" applyAlignment="1">
      <alignment vertical="top" wrapText="1"/>
    </xf>
    <xf numFmtId="165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3" fillId="0" borderId="130" xfId="0" applyFont="1" applyBorder="1" applyAlignment="1">
      <alignment horizontal="center" vertical="top"/>
    </xf>
    <xf numFmtId="0" fontId="4" fillId="0" borderId="136" xfId="0" applyFont="1" applyBorder="1" applyAlignment="1">
      <alignment vertical="top" wrapText="1"/>
    </xf>
    <xf numFmtId="0" fontId="3" fillId="0" borderId="133" xfId="0" applyFont="1" applyBorder="1"/>
    <xf numFmtId="0" fontId="3" fillId="0" borderId="135" xfId="0" applyFont="1" applyBorder="1" applyAlignment="1">
      <alignment horizontal="center" vertical="top"/>
    </xf>
    <xf numFmtId="0" fontId="4" fillId="0" borderId="119" xfId="0" applyFont="1" applyBorder="1" applyAlignment="1">
      <alignment vertical="top" wrapText="1"/>
    </xf>
    <xf numFmtId="0" fontId="15" fillId="0" borderId="119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3" fillId="2" borderId="86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 wrapText="1"/>
    </xf>
    <xf numFmtId="49" fontId="3" fillId="0" borderId="119" xfId="0" applyNumberFormat="1" applyFont="1" applyBorder="1" applyAlignment="1">
      <alignment horizontal="center" vertical="top" wrapText="1"/>
    </xf>
    <xf numFmtId="0" fontId="3" fillId="0" borderId="66" xfId="0" applyFont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4" fillId="0" borderId="136" xfId="0" applyFont="1" applyBorder="1" applyAlignment="1">
      <alignment horizontal="left" vertical="top" wrapText="1"/>
    </xf>
    <xf numFmtId="0" fontId="4" fillId="0" borderId="131" xfId="0" applyFont="1" applyBorder="1" applyAlignment="1">
      <alignment horizontal="left" vertical="top" wrapText="1"/>
    </xf>
    <xf numFmtId="0" fontId="3" fillId="0" borderId="132" xfId="0" applyFont="1" applyBorder="1" applyAlignment="1">
      <alignment vertical="top" wrapText="1"/>
    </xf>
    <xf numFmtId="49" fontId="3" fillId="2" borderId="135" xfId="0" applyNumberFormat="1" applyFont="1" applyFill="1" applyBorder="1" applyAlignment="1">
      <alignment horizontal="center" vertical="top" wrapText="1"/>
    </xf>
    <xf numFmtId="164" fontId="13" fillId="0" borderId="129" xfId="0" applyNumberFormat="1" applyFont="1" applyBorder="1" applyAlignment="1">
      <alignment vertical="top"/>
    </xf>
    <xf numFmtId="0" fontId="3" fillId="0" borderId="119" xfId="0" applyFont="1" applyBorder="1" applyAlignment="1">
      <alignment vertical="top" wrapText="1"/>
    </xf>
    <xf numFmtId="49" fontId="3" fillId="2" borderId="119" xfId="0" applyNumberFormat="1" applyFont="1" applyFill="1" applyBorder="1" applyAlignment="1">
      <alignment horizontal="center" vertical="top" wrapText="1"/>
    </xf>
    <xf numFmtId="0" fontId="3" fillId="2" borderId="119" xfId="0" applyFont="1" applyFill="1" applyBorder="1" applyAlignment="1">
      <alignment vertical="top" wrapText="1"/>
    </xf>
    <xf numFmtId="165" fontId="3" fillId="0" borderId="119" xfId="0" applyNumberFormat="1" applyFont="1" applyBorder="1" applyAlignment="1">
      <alignment vertical="top" wrapText="1"/>
    </xf>
    <xf numFmtId="49" fontId="3" fillId="2" borderId="0" xfId="0" applyNumberFormat="1" applyFont="1" applyFill="1" applyAlignment="1">
      <alignment horizontal="center" vertical="top" wrapText="1"/>
    </xf>
    <xf numFmtId="165" fontId="3" fillId="0" borderId="0" xfId="0" applyNumberFormat="1" applyFont="1" applyAlignment="1">
      <alignment vertical="top" wrapText="1"/>
    </xf>
    <xf numFmtId="164" fontId="13" fillId="0" borderId="129" xfId="0" applyNumberFormat="1" applyFont="1" applyBorder="1" applyAlignment="1">
      <alignment horizontal="left" vertical="top"/>
    </xf>
    <xf numFmtId="0" fontId="5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 wrapText="1"/>
    </xf>
    <xf numFmtId="0" fontId="3" fillId="0" borderId="136" xfId="0" applyFont="1" applyBorder="1" applyAlignment="1">
      <alignment horizontal="left" vertical="top" wrapText="1"/>
    </xf>
    <xf numFmtId="49" fontId="3" fillId="0" borderId="133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164" fontId="13" fillId="0" borderId="119" xfId="0" applyNumberFormat="1" applyFont="1" applyBorder="1" applyAlignment="1">
      <alignment horizontal="left" vertical="top"/>
    </xf>
    <xf numFmtId="0" fontId="4" fillId="0" borderId="32" xfId="0" applyFont="1" applyBorder="1" applyAlignment="1">
      <alignment vertical="top" wrapText="1"/>
    </xf>
    <xf numFmtId="0" fontId="1" fillId="2" borderId="122" xfId="0" applyFont="1" applyFill="1" applyBorder="1"/>
    <xf numFmtId="0" fontId="1" fillId="2" borderId="58" xfId="0" applyFont="1" applyFill="1" applyBorder="1"/>
    <xf numFmtId="0" fontId="1" fillId="2" borderId="96" xfId="0" applyFont="1" applyFill="1" applyBorder="1"/>
    <xf numFmtId="0" fontId="20" fillId="0" borderId="33" xfId="0" applyFont="1" applyBorder="1" applyAlignment="1">
      <alignment horizontal="center" vertical="top"/>
    </xf>
    <xf numFmtId="0" fontId="16" fillId="3" borderId="96" xfId="0" applyFont="1" applyFill="1" applyBorder="1"/>
    <xf numFmtId="0" fontId="16" fillId="3" borderId="79" xfId="0" applyFont="1" applyFill="1" applyBorder="1"/>
    <xf numFmtId="0" fontId="16" fillId="3" borderId="63" xfId="0" applyFont="1" applyFill="1" applyBorder="1"/>
    <xf numFmtId="0" fontId="16" fillId="3" borderId="80" xfId="0" applyFont="1" applyFill="1" applyBorder="1"/>
    <xf numFmtId="0" fontId="1" fillId="2" borderId="67" xfId="0" applyFont="1" applyFill="1" applyBorder="1"/>
    <xf numFmtId="0" fontId="1" fillId="2" borderId="2" xfId="0" applyFont="1" applyFill="1" applyBorder="1"/>
    <xf numFmtId="0" fontId="1" fillId="2" borderId="66" xfId="0" applyFont="1" applyFill="1" applyBorder="1"/>
    <xf numFmtId="0" fontId="1" fillId="2" borderId="86" xfId="0" applyFont="1" applyFill="1" applyBorder="1"/>
    <xf numFmtId="0" fontId="4" fillId="0" borderId="2" xfId="0" applyFont="1" applyBorder="1" applyAlignment="1">
      <alignment vertical="top" wrapText="1"/>
    </xf>
    <xf numFmtId="0" fontId="25" fillId="0" borderId="34" xfId="0" applyFont="1" applyBorder="1" applyAlignment="1">
      <alignment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0" fontId="4" fillId="0" borderId="4" xfId="0" applyFont="1" applyBorder="1" applyAlignment="1">
      <alignment horizontal="center" wrapText="1"/>
    </xf>
    <xf numFmtId="0" fontId="4" fillId="0" borderId="87" xfId="0" applyFont="1" applyBorder="1" applyAlignment="1">
      <alignment horizontal="left" vertical="top" wrapText="1"/>
    </xf>
    <xf numFmtId="0" fontId="26" fillId="0" borderId="34" xfId="0" applyFont="1" applyBorder="1" applyAlignment="1">
      <alignment wrapText="1"/>
    </xf>
    <xf numFmtId="0" fontId="4" fillId="2" borderId="11" xfId="0" applyFont="1" applyFill="1" applyBorder="1" applyAlignment="1">
      <alignment vertical="top" wrapText="1"/>
    </xf>
    <xf numFmtId="0" fontId="4" fillId="2" borderId="15" xfId="0" applyFont="1" applyFill="1" applyBorder="1" applyAlignment="1">
      <alignment horizontal="center" vertical="top"/>
    </xf>
    <xf numFmtId="0" fontId="4" fillId="2" borderId="24" xfId="0" applyFont="1" applyFill="1" applyBorder="1" applyAlignment="1">
      <alignment horizontal="left" vertical="top" wrapText="1"/>
    </xf>
    <xf numFmtId="165" fontId="4" fillId="2" borderId="36" xfId="0" applyNumberFormat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16" fillId="2" borderId="125" xfId="0" applyFont="1" applyFill="1" applyBorder="1"/>
    <xf numFmtId="0" fontId="16" fillId="2" borderId="126" xfId="0" applyFont="1" applyFill="1" applyBorder="1"/>
    <xf numFmtId="0" fontId="16" fillId="2" borderId="127" xfId="0" applyFont="1" applyFill="1" applyBorder="1"/>
    <xf numFmtId="0" fontId="1" fillId="3" borderId="72" xfId="0" applyFont="1" applyFill="1" applyBorder="1"/>
    <xf numFmtId="0" fontId="16" fillId="3" borderId="76" xfId="0" applyFont="1" applyFill="1" applyBorder="1"/>
    <xf numFmtId="0" fontId="16" fillId="3" borderId="62" xfId="0" applyFont="1" applyFill="1" applyBorder="1"/>
    <xf numFmtId="0" fontId="16" fillId="3" borderId="78" xfId="0" applyFont="1" applyFill="1" applyBorder="1"/>
    <xf numFmtId="0" fontId="3" fillId="0" borderId="1" xfId="0" applyFont="1" applyBorder="1" applyAlignment="1">
      <alignment horizontal="center" vertical="center"/>
    </xf>
    <xf numFmtId="0" fontId="4" fillId="0" borderId="87" xfId="0" applyFont="1" applyBorder="1" applyAlignment="1">
      <alignment horizontal="left" vertical="top"/>
    </xf>
    <xf numFmtId="0" fontId="25" fillId="0" borderId="88" xfId="0" applyFont="1" applyBorder="1" applyAlignment="1">
      <alignment vertical="top" wrapText="1"/>
    </xf>
    <xf numFmtId="164" fontId="4" fillId="0" borderId="44" xfId="0" applyNumberFormat="1" applyFont="1" applyBorder="1" applyAlignment="1">
      <alignment horizontal="left" vertical="top"/>
    </xf>
    <xf numFmtId="0" fontId="1" fillId="3" borderId="66" xfId="0" applyFont="1" applyFill="1" applyBorder="1"/>
    <xf numFmtId="0" fontId="1" fillId="3" borderId="2" xfId="0" applyFont="1" applyFill="1" applyBorder="1"/>
    <xf numFmtId="0" fontId="1" fillId="3" borderId="76" xfId="0" applyFont="1" applyFill="1" applyBorder="1"/>
    <xf numFmtId="0" fontId="1" fillId="3" borderId="62" xfId="0" applyFont="1" applyFill="1" applyBorder="1"/>
    <xf numFmtId="0" fontId="1" fillId="3" borderId="78" xfId="0" applyFont="1" applyFill="1" applyBorder="1"/>
    <xf numFmtId="0" fontId="4" fillId="0" borderId="2" xfId="0" applyFont="1" applyBorder="1" applyAlignment="1">
      <alignment horizontal="left" wrapText="1"/>
    </xf>
    <xf numFmtId="0" fontId="4" fillId="0" borderId="86" xfId="0" applyFont="1" applyBorder="1" applyAlignment="1">
      <alignment vertical="top" wrapText="1"/>
    </xf>
    <xf numFmtId="0" fontId="26" fillId="0" borderId="66" xfId="0" applyFont="1" applyBorder="1" applyAlignment="1">
      <alignment vertical="top" wrapText="1"/>
    </xf>
    <xf numFmtId="0" fontId="18" fillId="2" borderId="77" xfId="0" applyFont="1" applyFill="1" applyBorder="1"/>
    <xf numFmtId="0" fontId="18" fillId="2" borderId="78" xfId="0" applyFont="1" applyFill="1" applyBorder="1"/>
    <xf numFmtId="0" fontId="1" fillId="2" borderId="49" xfId="0" applyFont="1" applyFill="1" applyBorder="1"/>
    <xf numFmtId="0" fontId="4" fillId="0" borderId="40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37" xfId="0" applyFont="1" applyBorder="1" applyAlignment="1">
      <alignment horizontal="left" vertical="top" wrapText="1"/>
    </xf>
    <xf numFmtId="0" fontId="4" fillId="0" borderId="91" xfId="0" applyFont="1" applyBorder="1" applyAlignment="1">
      <alignment horizontal="left" vertical="top" wrapText="1"/>
    </xf>
    <xf numFmtId="0" fontId="16" fillId="3" borderId="1" xfId="0" applyFont="1" applyFill="1" applyBorder="1"/>
    <xf numFmtId="0" fontId="16" fillId="3" borderId="2" xfId="0" applyFont="1" applyFill="1" applyBorder="1"/>
    <xf numFmtId="0" fontId="16" fillId="3" borderId="67" xfId="0" applyFont="1" applyFill="1" applyBorder="1"/>
    <xf numFmtId="0" fontId="16" fillId="3" borderId="66" xfId="0" applyFont="1" applyFill="1" applyBorder="1"/>
    <xf numFmtId="0" fontId="16" fillId="3" borderId="86" xfId="0" applyFont="1" applyFill="1" applyBorder="1"/>
    <xf numFmtId="0" fontId="4" fillId="0" borderId="2" xfId="0" applyFont="1" applyBorder="1" applyAlignment="1">
      <alignment horizontal="center" vertical="top"/>
    </xf>
    <xf numFmtId="0" fontId="16" fillId="2" borderId="1" xfId="0" applyFont="1" applyFill="1" applyBorder="1"/>
    <xf numFmtId="0" fontId="16" fillId="2" borderId="2" xfId="0" applyFont="1" applyFill="1" applyBorder="1"/>
    <xf numFmtId="0" fontId="27" fillId="2" borderId="122" xfId="0" applyFont="1" applyFill="1" applyBorder="1"/>
    <xf numFmtId="0" fontId="27" fillId="2" borderId="57" xfId="0" applyFont="1" applyFill="1" applyBorder="1"/>
    <xf numFmtId="0" fontId="28" fillId="2" borderId="70" xfId="0" applyFont="1" applyFill="1" applyBorder="1"/>
    <xf numFmtId="0" fontId="28" fillId="2" borderId="57" xfId="0" applyFont="1" applyFill="1" applyBorder="1"/>
    <xf numFmtId="0" fontId="28" fillId="2" borderId="61" xfId="0" applyFont="1" applyFill="1" applyBorder="1"/>
    <xf numFmtId="0" fontId="28" fillId="2" borderId="58" xfId="0" applyFont="1" applyFill="1" applyBorder="1"/>
    <xf numFmtId="0" fontId="4" fillId="0" borderId="66" xfId="0" applyFont="1" applyBorder="1" applyAlignment="1">
      <alignment horizontal="center" vertical="top"/>
    </xf>
    <xf numFmtId="0" fontId="1" fillId="3" borderId="125" xfId="0" applyFont="1" applyFill="1" applyBorder="1"/>
    <xf numFmtId="0" fontId="1" fillId="3" borderId="124" xfId="0" applyFont="1" applyFill="1" applyBorder="1"/>
    <xf numFmtId="0" fontId="1" fillId="3" borderId="126" xfId="0" applyFont="1" applyFill="1" applyBorder="1"/>
    <xf numFmtId="0" fontId="1" fillId="3" borderId="127" xfId="0" applyFont="1" applyFill="1" applyBorder="1"/>
    <xf numFmtId="0" fontId="4" fillId="0" borderId="139" xfId="0" applyFont="1" applyBorder="1" applyAlignment="1">
      <alignment horizontal="center" vertical="top"/>
    </xf>
    <xf numFmtId="165" fontId="4" fillId="0" borderId="37" xfId="0" applyNumberFormat="1" applyFont="1" applyBorder="1" applyAlignment="1">
      <alignment horizontal="left" vertical="top" wrapText="1"/>
    </xf>
    <xf numFmtId="0" fontId="16" fillId="3" borderId="140" xfId="0" applyFont="1" applyFill="1" applyBorder="1"/>
    <xf numFmtId="0" fontId="16" fillId="3" borderId="141" xfId="0" applyFont="1" applyFill="1" applyBorder="1"/>
    <xf numFmtId="0" fontId="1" fillId="3" borderId="142" xfId="0" applyFont="1" applyFill="1" applyBorder="1"/>
    <xf numFmtId="0" fontId="1" fillId="3" borderId="141" xfId="0" applyFont="1" applyFill="1" applyBorder="1"/>
    <xf numFmtId="0" fontId="1" fillId="3" borderId="143" xfId="0" applyFont="1" applyFill="1" applyBorder="1"/>
    <xf numFmtId="0" fontId="1" fillId="3" borderId="144" xfId="0" applyFont="1" applyFill="1" applyBorder="1"/>
    <xf numFmtId="0" fontId="1" fillId="0" borderId="6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/>
    </xf>
    <xf numFmtId="0" fontId="3" fillId="0" borderId="1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94" xfId="0" applyFont="1" applyBorder="1"/>
    <xf numFmtId="0" fontId="3" fillId="0" borderId="25" xfId="0" applyFont="1" applyBorder="1" applyAlignment="1">
      <alignment vertical="top" wrapText="1"/>
    </xf>
    <xf numFmtId="165" fontId="3" fillId="0" borderId="37" xfId="0" applyNumberFormat="1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0" borderId="6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4" fillId="0" borderId="150" xfId="0" applyFont="1" applyBorder="1" applyAlignment="1">
      <alignment horizontal="center" vertical="top"/>
    </xf>
    <xf numFmtId="0" fontId="4" fillId="0" borderId="151" xfId="0" applyFont="1" applyBorder="1" applyAlignment="1">
      <alignment horizontal="left" vertical="top" wrapText="1"/>
    </xf>
    <xf numFmtId="0" fontId="1" fillId="3" borderId="152" xfId="0" applyFont="1" applyFill="1" applyBorder="1"/>
    <xf numFmtId="0" fontId="4" fillId="0" borderId="19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 wrapText="1"/>
    </xf>
    <xf numFmtId="0" fontId="4" fillId="0" borderId="93" xfId="0" applyFont="1" applyBorder="1" applyAlignment="1">
      <alignment horizontal="left" vertical="top" wrapText="1"/>
    </xf>
    <xf numFmtId="0" fontId="1" fillId="2" borderId="141" xfId="0" applyFont="1" applyFill="1" applyBorder="1"/>
    <xf numFmtId="0" fontId="4" fillId="0" borderId="32" xfId="0" applyFont="1" applyBorder="1" applyAlignment="1">
      <alignment horizontal="center" vertical="top"/>
    </xf>
    <xf numFmtId="0" fontId="1" fillId="3" borderId="74" xfId="0" applyFont="1" applyFill="1" applyBorder="1"/>
    <xf numFmtId="0" fontId="1" fillId="3" borderId="75" xfId="0" applyFont="1" applyFill="1" applyBorder="1"/>
    <xf numFmtId="0" fontId="20" fillId="0" borderId="55" xfId="0" applyFont="1" applyBorder="1" applyAlignment="1">
      <alignment horizontal="left" vertical="top" wrapText="1"/>
    </xf>
    <xf numFmtId="0" fontId="18" fillId="3" borderId="77" xfId="0" applyFont="1" applyFill="1" applyBorder="1"/>
    <xf numFmtId="0" fontId="16" fillId="2" borderId="72" xfId="0" applyFont="1" applyFill="1" applyBorder="1"/>
    <xf numFmtId="0" fontId="16" fillId="2" borderId="74" xfId="0" applyFont="1" applyFill="1" applyBorder="1"/>
    <xf numFmtId="0" fontId="16" fillId="2" borderId="75" xfId="0" applyFont="1" applyFill="1" applyBorder="1"/>
    <xf numFmtId="0" fontId="4" fillId="0" borderId="89" xfId="0" applyFont="1" applyBorder="1" applyAlignment="1">
      <alignment horizontal="left" vertical="top" wrapText="1"/>
    </xf>
    <xf numFmtId="0" fontId="4" fillId="0" borderId="138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/>
    </xf>
    <xf numFmtId="0" fontId="4" fillId="0" borderId="153" xfId="0" applyFont="1" applyBorder="1" applyAlignment="1">
      <alignment vertical="top" wrapText="1"/>
    </xf>
    <xf numFmtId="0" fontId="4" fillId="0" borderId="150" xfId="0" applyFont="1" applyBorder="1" applyAlignment="1">
      <alignment horizontal="left" vertical="top" wrapText="1"/>
    </xf>
    <xf numFmtId="165" fontId="4" fillId="0" borderId="146" xfId="0" applyNumberFormat="1" applyFont="1" applyBorder="1" applyAlignment="1">
      <alignment horizontal="left" vertical="top" wrapText="1"/>
    </xf>
    <xf numFmtId="0" fontId="16" fillId="2" borderId="147" xfId="0" applyFont="1" applyFill="1" applyBorder="1"/>
    <xf numFmtId="0" fontId="16" fillId="3" borderId="148" xfId="0" applyFont="1" applyFill="1" applyBorder="1"/>
    <xf numFmtId="0" fontId="1" fillId="3" borderId="153" xfId="0" applyFont="1" applyFill="1" applyBorder="1"/>
    <xf numFmtId="0" fontId="1" fillId="3" borderId="148" xfId="0" applyFont="1" applyFill="1" applyBorder="1"/>
    <xf numFmtId="0" fontId="1" fillId="3" borderId="149" xfId="0" applyFont="1" applyFill="1" applyBorder="1"/>
    <xf numFmtId="0" fontId="16" fillId="2" borderId="29" xfId="0" applyFont="1" applyFill="1" applyBorder="1"/>
    <xf numFmtId="0" fontId="16" fillId="2" borderId="19" xfId="0" applyFont="1" applyFill="1" applyBorder="1"/>
    <xf numFmtId="0" fontId="1" fillId="2" borderId="21" xfId="0" applyFont="1" applyFill="1" applyBorder="1"/>
    <xf numFmtId="0" fontId="1" fillId="2" borderId="30" xfId="0" applyFont="1" applyFill="1" applyBorder="1"/>
    <xf numFmtId="0" fontId="1" fillId="3" borderId="81" xfId="0" applyFont="1" applyFill="1" applyBorder="1"/>
    <xf numFmtId="0" fontId="4" fillId="2" borderId="21" xfId="0" applyFont="1" applyFill="1" applyBorder="1" applyAlignment="1">
      <alignment vertical="top" wrapText="1"/>
    </xf>
    <xf numFmtId="0" fontId="4" fillId="2" borderId="18" xfId="0" applyFont="1" applyFill="1" applyBorder="1" applyAlignment="1">
      <alignment horizontal="center" vertical="top"/>
    </xf>
    <xf numFmtId="0" fontId="4" fillId="2" borderId="31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left" vertical="top" wrapText="1"/>
    </xf>
    <xf numFmtId="165" fontId="4" fillId="2" borderId="42" xfId="0" applyNumberFormat="1" applyFont="1" applyFill="1" applyBorder="1" applyAlignment="1">
      <alignment horizontal="left" vertical="top" wrapText="1"/>
    </xf>
    <xf numFmtId="0" fontId="4" fillId="0" borderId="120" xfId="0" applyFont="1" applyBorder="1" applyAlignment="1">
      <alignment vertical="top" wrapText="1"/>
    </xf>
    <xf numFmtId="0" fontId="16" fillId="2" borderId="106" xfId="0" applyFont="1" applyFill="1" applyBorder="1"/>
    <xf numFmtId="0" fontId="1" fillId="2" borderId="120" xfId="0" applyFont="1" applyFill="1" applyBorder="1"/>
    <xf numFmtId="0" fontId="1" fillId="2" borderId="106" xfId="0" applyFont="1" applyFill="1" applyBorder="1"/>
    <xf numFmtId="0" fontId="1" fillId="2" borderId="121" xfId="0" applyFont="1" applyFill="1" applyBorder="1"/>
    <xf numFmtId="0" fontId="1" fillId="2" borderId="112" xfId="0" applyFont="1" applyFill="1" applyBorder="1"/>
    <xf numFmtId="0" fontId="0" fillId="0" borderId="154" xfId="0" applyBorder="1"/>
    <xf numFmtId="0" fontId="16" fillId="2" borderId="9" xfId="0" applyFont="1" applyFill="1" applyBorder="1"/>
    <xf numFmtId="0" fontId="1" fillId="2" borderId="68" xfId="0" applyFont="1" applyFill="1" applyBorder="1"/>
    <xf numFmtId="0" fontId="1" fillId="2" borderId="9" xfId="0" applyFont="1" applyFill="1" applyBorder="1"/>
    <xf numFmtId="0" fontId="1" fillId="2" borderId="60" xfId="0" applyFont="1" applyFill="1" applyBorder="1"/>
    <xf numFmtId="0" fontId="1" fillId="2" borderId="10" xfId="0" applyFont="1" applyFill="1" applyBorder="1"/>
    <xf numFmtId="0" fontId="4" fillId="0" borderId="86" xfId="0" applyFont="1" applyBorder="1" applyAlignment="1">
      <alignment horizontal="left" vertical="top" wrapText="1"/>
    </xf>
    <xf numFmtId="0" fontId="3" fillId="0" borderId="37" xfId="0" applyFont="1" applyBorder="1" applyAlignment="1">
      <alignment vertical="top"/>
    </xf>
    <xf numFmtId="0" fontId="3" fillId="0" borderId="89" xfId="0" applyFont="1" applyBorder="1" applyAlignment="1">
      <alignment horizontal="center" vertical="top" wrapText="1"/>
    </xf>
    <xf numFmtId="0" fontId="3" fillId="0" borderId="91" xfId="0" applyFont="1" applyBorder="1" applyAlignment="1">
      <alignment vertical="top" wrapText="1"/>
    </xf>
    <xf numFmtId="0" fontId="3" fillId="0" borderId="91" xfId="0" applyFont="1" applyBorder="1" applyAlignment="1">
      <alignment vertical="top"/>
    </xf>
    <xf numFmtId="0" fontId="1" fillId="0" borderId="16" xfId="0" applyFont="1" applyBorder="1"/>
    <xf numFmtId="0" fontId="1" fillId="0" borderId="25" xfId="0" applyFont="1" applyBorder="1"/>
    <xf numFmtId="0" fontId="4" fillId="0" borderId="0" xfId="0" applyFont="1" applyAlignment="1">
      <alignment horizontal="center" vertical="center"/>
    </xf>
    <xf numFmtId="0" fontId="4" fillId="0" borderId="41" xfId="0" applyFont="1" applyBorder="1"/>
    <xf numFmtId="0" fontId="4" fillId="0" borderId="87" xfId="0" applyFont="1" applyBorder="1"/>
    <xf numFmtId="0" fontId="12" fillId="0" borderId="4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/>
    <xf numFmtId="0" fontId="4" fillId="0" borderId="56" xfId="0" applyFont="1" applyBorder="1"/>
    <xf numFmtId="0" fontId="4" fillId="0" borderId="119" xfId="0" applyFont="1" applyBorder="1"/>
    <xf numFmtId="0" fontId="4" fillId="0" borderId="55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12" fillId="0" borderId="56" xfId="0" applyFont="1" applyBorder="1" applyAlignment="1">
      <alignment horizontal="center" vertical="center" wrapText="1"/>
    </xf>
    <xf numFmtId="0" fontId="4" fillId="0" borderId="16" xfId="0" applyFont="1" applyBorder="1"/>
    <xf numFmtId="0" fontId="12" fillId="0" borderId="0" xfId="0" applyFont="1"/>
    <xf numFmtId="0" fontId="4" fillId="0" borderId="15" xfId="0" applyFont="1" applyBorder="1" applyAlignment="1">
      <alignment wrapText="1"/>
    </xf>
    <xf numFmtId="0" fontId="4" fillId="0" borderId="15" xfId="0" applyFont="1" applyBorder="1"/>
    <xf numFmtId="0" fontId="4" fillId="0" borderId="154" xfId="0" applyFont="1" applyBorder="1"/>
    <xf numFmtId="0" fontId="4" fillId="0" borderId="24" xfId="0" applyFont="1" applyBorder="1" applyAlignment="1">
      <alignment wrapText="1"/>
    </xf>
    <xf numFmtId="0" fontId="16" fillId="3" borderId="147" xfId="0" applyFont="1" applyFill="1" applyBorder="1"/>
    <xf numFmtId="0" fontId="16" fillId="2" borderId="96" xfId="0" applyFont="1" applyFill="1" applyBorder="1"/>
    <xf numFmtId="0" fontId="16" fillId="2" borderId="69" xfId="0" applyFont="1" applyFill="1" applyBorder="1"/>
    <xf numFmtId="0" fontId="1" fillId="2" borderId="79" xfId="0" applyFont="1" applyFill="1" applyBorder="1"/>
    <xf numFmtId="0" fontId="1" fillId="2" borderId="63" xfId="0" applyFont="1" applyFill="1" applyBorder="1"/>
    <xf numFmtId="0" fontId="4" fillId="0" borderId="111" xfId="0" applyFont="1" applyBorder="1" applyAlignment="1">
      <alignment horizontal="center" vertical="top"/>
    </xf>
    <xf numFmtId="0" fontId="4" fillId="0" borderId="121" xfId="0" applyFont="1" applyBorder="1" applyAlignment="1">
      <alignment horizontal="center" vertical="top"/>
    </xf>
    <xf numFmtId="165" fontId="4" fillId="0" borderId="145" xfId="0" applyNumberFormat="1" applyFont="1" applyBorder="1" applyAlignment="1">
      <alignment horizontal="left" vertical="top" wrapText="1"/>
    </xf>
    <xf numFmtId="0" fontId="16" fillId="2" borderId="111" xfId="0" applyFont="1" applyFill="1" applyBorder="1"/>
    <xf numFmtId="0" fontId="16" fillId="3" borderId="106" xfId="0" applyFont="1" applyFill="1" applyBorder="1"/>
    <xf numFmtId="0" fontId="1" fillId="2" borderId="94" xfId="0" applyFont="1" applyFill="1" applyBorder="1"/>
    <xf numFmtId="0" fontId="4" fillId="0" borderId="106" xfId="0" applyFont="1" applyBorder="1" applyAlignment="1">
      <alignment horizontal="center" vertical="top"/>
    </xf>
    <xf numFmtId="0" fontId="4" fillId="0" borderId="106" xfId="0" applyFont="1" applyBorder="1" applyAlignment="1">
      <alignment vertical="top"/>
    </xf>
    <xf numFmtId="0" fontId="1" fillId="3" borderId="106" xfId="0" applyFont="1" applyFill="1" applyBorder="1"/>
    <xf numFmtId="0" fontId="1" fillId="3" borderId="121" xfId="0" applyFont="1" applyFill="1" applyBorder="1"/>
    <xf numFmtId="0" fontId="1" fillId="3" borderId="112" xfId="0" applyFont="1" applyFill="1" applyBorder="1"/>
    <xf numFmtId="0" fontId="16" fillId="3" borderId="122" xfId="0" applyFont="1" applyFill="1" applyBorder="1"/>
    <xf numFmtId="0" fontId="1" fillId="3" borderId="122" xfId="0" applyFont="1" applyFill="1" applyBorder="1"/>
    <xf numFmtId="0" fontId="1" fillId="0" borderId="57" xfId="0" applyFont="1" applyBorder="1"/>
    <xf numFmtId="0" fontId="1" fillId="0" borderId="70" xfId="0" applyFont="1" applyBorder="1"/>
    <xf numFmtId="0" fontId="1" fillId="0" borderId="61" xfId="0" applyFont="1" applyBorder="1"/>
    <xf numFmtId="0" fontId="1" fillId="3" borderId="69" xfId="0" applyFont="1" applyFill="1" applyBorder="1"/>
    <xf numFmtId="0" fontId="4" fillId="0" borderId="5" xfId="0" applyFont="1" applyBorder="1" applyAlignment="1">
      <alignment vertical="top"/>
    </xf>
    <xf numFmtId="0" fontId="3" fillId="0" borderId="2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49" xfId="0" applyFont="1" applyBorder="1"/>
    <xf numFmtId="0" fontId="16" fillId="2" borderId="101" xfId="0" applyFont="1" applyFill="1" applyBorder="1"/>
    <xf numFmtId="0" fontId="16" fillId="2" borderId="102" xfId="0" applyFont="1" applyFill="1" applyBorder="1"/>
    <xf numFmtId="0" fontId="1" fillId="2" borderId="103" xfId="0" applyFont="1" applyFill="1" applyBorder="1"/>
    <xf numFmtId="0" fontId="1" fillId="2" borderId="102" xfId="0" applyFont="1" applyFill="1" applyBorder="1"/>
    <xf numFmtId="0" fontId="1" fillId="2" borderId="104" xfId="0" applyFont="1" applyFill="1" applyBorder="1"/>
    <xf numFmtId="0" fontId="1" fillId="2" borderId="105" xfId="0" applyFont="1" applyFill="1" applyBorder="1"/>
    <xf numFmtId="0" fontId="4" fillId="0" borderId="25" xfId="0" applyFont="1" applyBorder="1" applyAlignment="1">
      <alignment vertical="top" wrapText="1"/>
    </xf>
    <xf numFmtId="0" fontId="16" fillId="2" borderId="67" xfId="0" applyFont="1" applyFill="1" applyBorder="1"/>
    <xf numFmtId="0" fontId="16" fillId="2" borderId="66" xfId="0" applyFont="1" applyFill="1" applyBorder="1"/>
    <xf numFmtId="0" fontId="4" fillId="0" borderId="155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" fillId="3" borderId="70" xfId="0" applyFont="1" applyFill="1" applyBorder="1"/>
    <xf numFmtId="0" fontId="16" fillId="2" borderId="140" xfId="0" applyFont="1" applyFill="1" applyBorder="1"/>
    <xf numFmtId="0" fontId="16" fillId="2" borderId="141" xfId="0" applyFont="1" applyFill="1" applyBorder="1"/>
    <xf numFmtId="0" fontId="1" fillId="2" borderId="142" xfId="0" applyFont="1" applyFill="1" applyBorder="1"/>
    <xf numFmtId="0" fontId="1" fillId="2" borderId="143" xfId="0" applyFont="1" applyFill="1" applyBorder="1"/>
    <xf numFmtId="0" fontId="16" fillId="3" borderId="32" xfId="0" applyFont="1" applyFill="1" applyBorder="1"/>
    <xf numFmtId="0" fontId="1" fillId="3" borderId="35" xfId="0" applyFont="1" applyFill="1" applyBorder="1"/>
    <xf numFmtId="0" fontId="1" fillId="3" borderId="59" xfId="0" applyFont="1" applyFill="1" applyBorder="1"/>
    <xf numFmtId="0" fontId="1" fillId="0" borderId="75" xfId="0" applyFont="1" applyBorder="1"/>
    <xf numFmtId="0" fontId="3" fillId="0" borderId="2" xfId="0" applyFont="1" applyBorder="1" applyAlignment="1">
      <alignment horizontal="left" vertical="top" wrapText="1"/>
    </xf>
    <xf numFmtId="0" fontId="4" fillId="0" borderId="106" xfId="0" applyFont="1" applyBorder="1" applyAlignment="1">
      <alignment vertical="top" wrapText="1"/>
    </xf>
    <xf numFmtId="0" fontId="4" fillId="0" borderId="106" xfId="0" applyFont="1" applyBorder="1" applyAlignment="1">
      <alignment horizontal="left" vertical="top" wrapText="1"/>
    </xf>
    <xf numFmtId="0" fontId="16" fillId="3" borderId="111" xfId="0" applyFont="1" applyFill="1" applyBorder="1"/>
    <xf numFmtId="0" fontId="16" fillId="3" borderId="120" xfId="0" applyFont="1" applyFill="1" applyBorder="1"/>
    <xf numFmtId="0" fontId="16" fillId="3" borderId="121" xfId="0" applyFont="1" applyFill="1" applyBorder="1"/>
    <xf numFmtId="0" fontId="16" fillId="3" borderId="112" xfId="0" applyFont="1" applyFill="1" applyBorder="1"/>
    <xf numFmtId="0" fontId="0" fillId="0" borderId="29" xfId="0" applyBorder="1"/>
    <xf numFmtId="0" fontId="0" fillId="0" borderId="19" xfId="0" applyBorder="1"/>
    <xf numFmtId="0" fontId="0" fillId="0" borderId="81" xfId="0" applyBorder="1"/>
    <xf numFmtId="0" fontId="3" fillId="0" borderId="55" xfId="0" applyFont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wrapText="1"/>
    </xf>
    <xf numFmtId="0" fontId="3" fillId="2" borderId="25" xfId="0" applyFont="1" applyFill="1" applyBorder="1" applyAlignment="1">
      <alignment vertical="top" wrapText="1"/>
    </xf>
    <xf numFmtId="0" fontId="16" fillId="3" borderId="70" xfId="0" applyFont="1" applyFill="1" applyBorder="1"/>
    <xf numFmtId="0" fontId="16" fillId="3" borderId="61" xfId="0" applyFont="1" applyFill="1" applyBorder="1"/>
    <xf numFmtId="0" fontId="16" fillId="3" borderId="58" xfId="0" applyFont="1" applyFill="1" applyBorder="1"/>
    <xf numFmtId="0" fontId="1" fillId="2" borderId="140" xfId="0" applyFont="1" applyFill="1" applyBorder="1"/>
    <xf numFmtId="0" fontId="1" fillId="2" borderId="144" xfId="0" applyFont="1" applyFill="1" applyBorder="1"/>
    <xf numFmtId="0" fontId="26" fillId="0" borderId="34" xfId="0" applyFont="1" applyBorder="1" applyAlignment="1">
      <alignment horizontal="left" vertical="top" wrapText="1"/>
    </xf>
    <xf numFmtId="0" fontId="26" fillId="0" borderId="24" xfId="0" applyFont="1" applyBorder="1" applyAlignment="1">
      <alignment wrapText="1"/>
    </xf>
    <xf numFmtId="0" fontId="4" fillId="0" borderId="13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/>
    </xf>
    <xf numFmtId="0" fontId="16" fillId="2" borderId="12" xfId="0" applyFont="1" applyFill="1" applyBorder="1"/>
    <xf numFmtId="0" fontId="3" fillId="0" borderId="50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14" fillId="0" borderId="43" xfId="0" applyFont="1" applyBorder="1"/>
    <xf numFmtId="0" fontId="3" fillId="0" borderId="138" xfId="0" applyFont="1" applyBorder="1" applyAlignment="1">
      <alignment horizontal="left" vertical="top" wrapText="1"/>
    </xf>
    <xf numFmtId="49" fontId="3" fillId="2" borderId="16" xfId="0" applyNumberFormat="1" applyFont="1" applyFill="1" applyBorder="1" applyAlignment="1">
      <alignment horizontal="center" vertical="top" wrapText="1"/>
    </xf>
    <xf numFmtId="0" fontId="3" fillId="0" borderId="22" xfId="0" applyFont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49" fontId="3" fillId="0" borderId="56" xfId="0" applyNumberFormat="1" applyFont="1" applyBorder="1" applyAlignment="1">
      <alignment horizontal="center" vertical="top" wrapText="1"/>
    </xf>
    <xf numFmtId="0" fontId="3" fillId="0" borderId="25" xfId="0" applyFont="1" applyBorder="1"/>
    <xf numFmtId="49" fontId="7" fillId="0" borderId="16" xfId="0" applyNumberFormat="1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3" fillId="0" borderId="157" xfId="0" applyFont="1" applyBorder="1" applyAlignment="1">
      <alignment vertical="top"/>
    </xf>
    <xf numFmtId="0" fontId="1" fillId="3" borderId="96" xfId="0" applyFont="1" applyFill="1" applyBorder="1"/>
    <xf numFmtId="0" fontId="16" fillId="3" borderId="6" xfId="0" applyFont="1" applyFill="1" applyBorder="1"/>
    <xf numFmtId="0" fontId="16" fillId="3" borderId="7" xfId="0" applyFont="1" applyFill="1" applyBorder="1"/>
    <xf numFmtId="0" fontId="1" fillId="3" borderId="138" xfId="0" applyFont="1" applyFill="1" applyBorder="1"/>
    <xf numFmtId="0" fontId="1" fillId="3" borderId="7" xfId="0" applyFont="1" applyFill="1" applyBorder="1"/>
    <xf numFmtId="0" fontId="1" fillId="3" borderId="13" xfId="0" applyFont="1" applyFill="1" applyBorder="1"/>
    <xf numFmtId="0" fontId="1" fillId="3" borderId="94" xfId="0" applyFont="1" applyFill="1" applyBorder="1"/>
    <xf numFmtId="0" fontId="16" fillId="2" borderId="70" xfId="0" applyFont="1" applyFill="1" applyBorder="1"/>
    <xf numFmtId="0" fontId="16" fillId="2" borderId="61" xfId="0" applyFont="1" applyFill="1" applyBorder="1"/>
    <xf numFmtId="0" fontId="16" fillId="2" borderId="58" xfId="0" applyFont="1" applyFill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4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11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6" fillId="3" borderId="11" xfId="0" applyFont="1" applyFill="1" applyBorder="1"/>
    <xf numFmtId="0" fontId="16" fillId="3" borderId="12" xfId="0" applyFont="1" applyFill="1" applyBorder="1"/>
    <xf numFmtId="0" fontId="16" fillId="3" borderId="5" xfId="0" applyFont="1" applyFill="1" applyBorder="1"/>
    <xf numFmtId="0" fontId="4" fillId="2" borderId="0" xfId="0" applyFont="1" applyFill="1" applyAlignment="1">
      <alignment horizontal="left" vertical="top" wrapText="1"/>
    </xf>
    <xf numFmtId="0" fontId="29" fillId="0" borderId="0" xfId="0" applyFont="1" applyAlignment="1">
      <alignment horizontal="center"/>
    </xf>
    <xf numFmtId="0" fontId="30" fillId="0" borderId="0" xfId="0" applyFont="1"/>
    <xf numFmtId="0" fontId="29" fillId="0" borderId="19" xfId="0" applyFont="1" applyBorder="1" applyAlignment="1">
      <alignment horizontal="center"/>
    </xf>
    <xf numFmtId="0" fontId="31" fillId="0" borderId="111" xfId="0" applyFont="1" applyBorder="1" applyAlignment="1">
      <alignment horizontal="center"/>
    </xf>
    <xf numFmtId="0" fontId="31" fillId="0" borderId="106" xfId="0" applyFont="1" applyBorder="1" applyAlignment="1">
      <alignment horizontal="center"/>
    </xf>
    <xf numFmtId="0" fontId="31" fillId="0" borderId="112" xfId="0" applyFont="1" applyBorder="1" applyAlignment="1">
      <alignment horizontal="center"/>
    </xf>
    <xf numFmtId="0" fontId="30" fillId="0" borderId="3" xfId="0" applyFont="1" applyBorder="1" applyAlignment="1">
      <alignment horizontal="center" vertical="center"/>
    </xf>
    <xf numFmtId="10" fontId="30" fillId="0" borderId="107" xfId="0" applyNumberFormat="1" applyFont="1" applyBorder="1" applyAlignment="1">
      <alignment horizontal="center" vertical="center"/>
    </xf>
    <xf numFmtId="0" fontId="30" fillId="0" borderId="113" xfId="0" applyFont="1" applyBorder="1"/>
    <xf numFmtId="3" fontId="30" fillId="0" borderId="0" xfId="0" applyNumberFormat="1" applyFont="1"/>
    <xf numFmtId="9" fontId="30" fillId="0" borderId="107" xfId="0" applyNumberFormat="1" applyFont="1" applyBorder="1" applyAlignment="1">
      <alignment horizontal="center" vertical="center"/>
    </xf>
    <xf numFmtId="0" fontId="30" fillId="0" borderId="3" xfId="0" applyFont="1" applyBorder="1"/>
    <xf numFmtId="0" fontId="30" fillId="0" borderId="108" xfId="0" applyFont="1" applyBorder="1" applyAlignment="1">
      <alignment vertical="center" wrapText="1"/>
    </xf>
    <xf numFmtId="9" fontId="30" fillId="0" borderId="108" xfId="0" applyNumberFormat="1" applyFont="1" applyBorder="1" applyAlignment="1">
      <alignment horizontal="center" vertical="center"/>
    </xf>
    <xf numFmtId="166" fontId="30" fillId="0" borderId="108" xfId="2" applyNumberFormat="1" applyFont="1" applyBorder="1" applyAlignment="1">
      <alignment vertical="center"/>
    </xf>
    <xf numFmtId="0" fontId="30" fillId="0" borderId="108" xfId="0" applyFont="1" applyBorder="1" applyAlignment="1">
      <alignment horizontal="left" vertical="center" wrapText="1"/>
    </xf>
    <xf numFmtId="0" fontId="30" fillId="0" borderId="114" xfId="0" applyFont="1" applyBorder="1"/>
    <xf numFmtId="166" fontId="30" fillId="0" borderId="108" xfId="2" applyNumberFormat="1" applyFont="1" applyBorder="1"/>
    <xf numFmtId="0" fontId="30" fillId="0" borderId="29" xfId="0" applyFont="1" applyBorder="1"/>
    <xf numFmtId="0" fontId="30" fillId="0" borderId="110" xfId="0" applyFont="1" applyBorder="1" applyAlignment="1">
      <alignment vertical="center" wrapText="1"/>
    </xf>
    <xf numFmtId="9" fontId="30" fillId="0" borderId="110" xfId="0" applyNumberFormat="1" applyFont="1" applyBorder="1" applyAlignment="1">
      <alignment horizontal="center" vertical="center"/>
    </xf>
    <xf numFmtId="166" fontId="30" fillId="0" borderId="110" xfId="2" applyNumberFormat="1" applyFont="1" applyBorder="1" applyAlignment="1">
      <alignment vertical="center"/>
    </xf>
    <xf numFmtId="0" fontId="30" fillId="0" borderId="116" xfId="0" applyFont="1" applyBorder="1"/>
    <xf numFmtId="0" fontId="29" fillId="0" borderId="4" xfId="0" applyFont="1" applyBorder="1" applyAlignment="1">
      <alignment vertical="center" wrapText="1"/>
    </xf>
    <xf numFmtId="9" fontId="30" fillId="0" borderId="4" xfId="0" applyNumberFormat="1" applyFont="1" applyBorder="1" applyAlignment="1">
      <alignment horizontal="center" vertical="center"/>
    </xf>
    <xf numFmtId="166" fontId="29" fillId="0" borderId="4" xfId="0" applyNumberFormat="1" applyFont="1" applyBorder="1" applyAlignment="1">
      <alignment vertical="center"/>
    </xf>
    <xf numFmtId="0" fontId="30" fillId="0" borderId="5" xfId="0" applyFont="1" applyBorder="1"/>
    <xf numFmtId="0" fontId="29" fillId="0" borderId="109" xfId="0" applyFont="1" applyBorder="1" applyAlignment="1">
      <alignment vertical="center" wrapText="1"/>
    </xf>
    <xf numFmtId="0" fontId="30" fillId="0" borderId="109" xfId="0" applyFont="1" applyBorder="1" applyAlignment="1">
      <alignment horizontal="center" vertical="center"/>
    </xf>
    <xf numFmtId="166" fontId="29" fillId="0" borderId="109" xfId="0" applyNumberFormat="1" applyFont="1" applyBorder="1" applyAlignment="1">
      <alignment vertical="center"/>
    </xf>
    <xf numFmtId="0" fontId="30" fillId="0" borderId="115" xfId="0" applyFont="1" applyBorder="1"/>
    <xf numFmtId="0" fontId="30" fillId="0" borderId="110" xfId="0" applyFont="1" applyBorder="1" applyAlignment="1">
      <alignment wrapText="1"/>
    </xf>
    <xf numFmtId="9" fontId="30" fillId="0" borderId="109" xfId="0" applyNumberFormat="1" applyFont="1" applyBorder="1" applyAlignment="1">
      <alignment horizontal="center" vertical="center"/>
    </xf>
    <xf numFmtId="0" fontId="30" fillId="0" borderId="6" xfId="0" applyFont="1" applyBorder="1"/>
    <xf numFmtId="0" fontId="30" fillId="0" borderId="117" xfId="0" applyFont="1" applyBorder="1" applyAlignment="1">
      <alignment vertical="center" wrapText="1"/>
    </xf>
    <xf numFmtId="9" fontId="30" fillId="0" borderId="117" xfId="0" applyNumberFormat="1" applyFont="1" applyBorder="1" applyAlignment="1">
      <alignment horizontal="center" vertical="center"/>
    </xf>
    <xf numFmtId="166" fontId="30" fillId="0" borderId="117" xfId="2" applyNumberFormat="1" applyFont="1" applyBorder="1" applyAlignment="1">
      <alignment vertical="center"/>
    </xf>
    <xf numFmtId="0" fontId="30" fillId="0" borderId="118" xfId="0" applyFont="1" applyBorder="1"/>
    <xf numFmtId="0" fontId="30" fillId="0" borderId="119" xfId="0" applyFont="1" applyBorder="1"/>
    <xf numFmtId="0" fontId="29" fillId="0" borderId="0" xfId="0" applyFont="1"/>
    <xf numFmtId="0" fontId="32" fillId="0" borderId="27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top"/>
    </xf>
    <xf numFmtId="0" fontId="33" fillId="0" borderId="32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left" vertical="top" wrapText="1"/>
    </xf>
    <xf numFmtId="0" fontId="33" fillId="0" borderId="32" xfId="0" applyFont="1" applyBorder="1" applyAlignment="1">
      <alignment vertical="top" wrapText="1"/>
    </xf>
    <xf numFmtId="0" fontId="33" fillId="0" borderId="4" xfId="0" applyFont="1" applyBorder="1" applyAlignment="1">
      <alignment vertical="top" wrapText="1"/>
    </xf>
    <xf numFmtId="0" fontId="33" fillId="0" borderId="19" xfId="0" applyFont="1" applyBorder="1" applyAlignment="1">
      <alignment horizontal="left" vertical="top" wrapText="1"/>
    </xf>
    <xf numFmtId="0" fontId="33" fillId="0" borderId="5" xfId="0" applyFont="1" applyBorder="1" applyAlignment="1">
      <alignment vertical="top"/>
    </xf>
    <xf numFmtId="0" fontId="33" fillId="0" borderId="0" xfId="0" applyFont="1"/>
    <xf numFmtId="0" fontId="33" fillId="0" borderId="1" xfId="0" applyFont="1" applyBorder="1" applyAlignment="1">
      <alignment horizontal="center" vertical="top"/>
    </xf>
    <xf numFmtId="0" fontId="33" fillId="0" borderId="6" xfId="0" applyFont="1" applyBorder="1" applyAlignment="1">
      <alignment horizontal="center" vertical="top"/>
    </xf>
    <xf numFmtId="0" fontId="33" fillId="0" borderId="49" xfId="0" applyFont="1" applyBorder="1" applyAlignment="1">
      <alignment horizontal="center" vertical="top"/>
    </xf>
    <xf numFmtId="0" fontId="33" fillId="0" borderId="82" xfId="0" applyFont="1" applyBorder="1" applyAlignment="1">
      <alignment horizontal="center" vertical="top"/>
    </xf>
    <xf numFmtId="0" fontId="33" fillId="0" borderId="84" xfId="0" applyFont="1" applyBorder="1" applyAlignment="1">
      <alignment vertical="top" wrapText="1"/>
    </xf>
    <xf numFmtId="0" fontId="32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top"/>
    </xf>
    <xf numFmtId="0" fontId="33" fillId="0" borderId="4" xfId="0" applyFont="1" applyBorder="1"/>
    <xf numFmtId="0" fontId="33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4" fillId="0" borderId="0" xfId="0" applyFont="1"/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right"/>
    </xf>
    <xf numFmtId="0" fontId="33" fillId="0" borderId="4" xfId="0" applyFont="1" applyBorder="1" applyAlignment="1">
      <alignment horizontal="left" vertical="top"/>
    </xf>
    <xf numFmtId="0" fontId="33" fillId="0" borderId="4" xfId="0" applyFont="1" applyBorder="1" applyAlignment="1">
      <alignment vertical="top"/>
    </xf>
    <xf numFmtId="0" fontId="33" fillId="0" borderId="19" xfId="0" applyFont="1" applyBorder="1" applyAlignment="1">
      <alignment vertical="top" wrapText="1"/>
    </xf>
    <xf numFmtId="0" fontId="33" fillId="0" borderId="19" xfId="0" applyFont="1" applyBorder="1" applyAlignment="1">
      <alignment vertical="top"/>
    </xf>
    <xf numFmtId="0" fontId="33" fillId="0" borderId="32" xfId="0" applyFont="1" applyBorder="1" applyAlignment="1">
      <alignment vertical="top"/>
    </xf>
    <xf numFmtId="0" fontId="33" fillId="0" borderId="59" xfId="0" applyFont="1" applyBorder="1" applyAlignment="1">
      <alignment vertical="top"/>
    </xf>
    <xf numFmtId="0" fontId="33" fillId="0" borderId="7" xfId="0" applyFont="1" applyBorder="1" applyAlignment="1">
      <alignment vertical="top"/>
    </xf>
    <xf numFmtId="0" fontId="33" fillId="0" borderId="7" xfId="0" applyFont="1" applyBorder="1" applyAlignment="1">
      <alignment horizontal="center" vertical="top"/>
    </xf>
    <xf numFmtId="49" fontId="33" fillId="0" borderId="0" xfId="0" applyNumberFormat="1" applyFont="1" applyAlignment="1">
      <alignment horizontal="center" vertical="top"/>
    </xf>
    <xf numFmtId="0" fontId="33" fillId="0" borderId="0" xfId="0" applyFont="1" applyAlignment="1">
      <alignment vertical="top"/>
    </xf>
    <xf numFmtId="0" fontId="33" fillId="0" borderId="7" xfId="0" applyFont="1" applyBorder="1"/>
    <xf numFmtId="0" fontId="33" fillId="0" borderId="5" xfId="0" applyFont="1" applyBorder="1"/>
    <xf numFmtId="0" fontId="32" fillId="0" borderId="158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top" wrapText="1"/>
    </xf>
    <xf numFmtId="164" fontId="33" fillId="0" borderId="4" xfId="0" applyNumberFormat="1" applyFont="1" applyBorder="1" applyAlignment="1">
      <alignment horizontal="right" vertical="top" wrapText="1"/>
    </xf>
    <xf numFmtId="165" fontId="33" fillId="0" borderId="4" xfId="0" applyNumberFormat="1" applyFont="1" applyBorder="1" applyAlignment="1">
      <alignment horizontal="right" vertical="top" wrapText="1"/>
    </xf>
    <xf numFmtId="0" fontId="33" fillId="0" borderId="19" xfId="0" applyFont="1" applyBorder="1" applyAlignment="1">
      <alignment horizontal="center" vertical="top" wrapText="1"/>
    </xf>
    <xf numFmtId="165" fontId="33" fillId="0" borderId="19" xfId="0" applyNumberFormat="1" applyFont="1" applyBorder="1" applyAlignment="1">
      <alignment horizontal="right" vertical="top" wrapText="1"/>
    </xf>
    <xf numFmtId="0" fontId="33" fillId="0" borderId="81" xfId="0" applyFont="1" applyBorder="1" applyAlignment="1">
      <alignment vertical="top"/>
    </xf>
    <xf numFmtId="164" fontId="33" fillId="0" borderId="32" xfId="0" applyNumberFormat="1" applyFont="1" applyBorder="1" applyAlignment="1">
      <alignment horizontal="right" vertical="top" wrapText="1"/>
    </xf>
    <xf numFmtId="0" fontId="33" fillId="0" borderId="32" xfId="0" applyFont="1" applyBorder="1" applyAlignment="1">
      <alignment horizontal="center" vertical="top" wrapText="1"/>
    </xf>
    <xf numFmtId="164" fontId="33" fillId="0" borderId="19" xfId="0" applyNumberFormat="1" applyFont="1" applyBorder="1" applyAlignment="1">
      <alignment horizontal="right" vertical="top" wrapText="1"/>
    </xf>
    <xf numFmtId="0" fontId="33" fillId="0" borderId="32" xfId="0" applyFont="1" applyBorder="1" applyAlignment="1">
      <alignment horizontal="left" vertical="top"/>
    </xf>
    <xf numFmtId="0" fontId="33" fillId="0" borderId="19" xfId="0" applyFont="1" applyBorder="1" applyAlignment="1">
      <alignment horizontal="center" vertical="top"/>
    </xf>
    <xf numFmtId="0" fontId="33" fillId="0" borderId="81" xfId="0" applyFont="1" applyBorder="1"/>
    <xf numFmtId="0" fontId="33" fillId="0" borderId="32" xfId="0" applyFont="1" applyBorder="1" applyAlignment="1">
      <alignment horizontal="center" vertical="top"/>
    </xf>
    <xf numFmtId="0" fontId="33" fillId="0" borderId="59" xfId="0" applyFont="1" applyBorder="1"/>
    <xf numFmtId="49" fontId="33" fillId="0" borderId="32" xfId="0" applyNumberFormat="1" applyFont="1" applyBorder="1" applyAlignment="1">
      <alignment horizontal="center" vertical="top" wrapText="1"/>
    </xf>
    <xf numFmtId="49" fontId="33" fillId="0" borderId="4" xfId="0" applyNumberFormat="1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left" vertical="top"/>
    </xf>
    <xf numFmtId="164" fontId="33" fillId="0" borderId="2" xfId="0" applyNumberFormat="1" applyFont="1" applyBorder="1" applyAlignment="1">
      <alignment horizontal="right" vertical="top" wrapText="1"/>
    </xf>
    <xf numFmtId="0" fontId="33" fillId="0" borderId="86" xfId="0" applyFont="1" applyBorder="1" applyAlignment="1">
      <alignment vertical="top"/>
    </xf>
    <xf numFmtId="0" fontId="33" fillId="0" borderId="19" xfId="0" applyFont="1" applyBorder="1" applyAlignment="1">
      <alignment horizontal="left" vertical="top"/>
    </xf>
    <xf numFmtId="49" fontId="33" fillId="0" borderId="4" xfId="0" applyNumberFormat="1" applyFont="1" applyBorder="1" applyAlignment="1">
      <alignment horizontal="center" vertical="top"/>
    </xf>
    <xf numFmtId="164" fontId="33" fillId="0" borderId="4" xfId="0" applyNumberFormat="1" applyFont="1" applyBorder="1" applyAlignment="1">
      <alignment horizontal="right" vertical="center"/>
    </xf>
    <xf numFmtId="0" fontId="33" fillId="0" borderId="4" xfId="0" applyFont="1" applyBorder="1" applyAlignment="1">
      <alignment horizontal="right" vertical="center"/>
    </xf>
    <xf numFmtId="165" fontId="33" fillId="0" borderId="4" xfId="0" applyNumberFormat="1" applyFont="1" applyBorder="1" applyAlignment="1">
      <alignment horizontal="right" vertical="top"/>
    </xf>
    <xf numFmtId="49" fontId="33" fillId="0" borderId="2" xfId="0" applyNumberFormat="1" applyFont="1" applyBorder="1" applyAlignment="1">
      <alignment horizontal="center" vertical="top"/>
    </xf>
    <xf numFmtId="164" fontId="33" fillId="0" borderId="2" xfId="0" applyNumberFormat="1" applyFont="1" applyBorder="1" applyAlignment="1">
      <alignment horizontal="right" vertical="top"/>
    </xf>
    <xf numFmtId="49" fontId="33" fillId="2" borderId="4" xfId="0" applyNumberFormat="1" applyFont="1" applyFill="1" applyBorder="1" applyAlignment="1">
      <alignment horizontal="center" vertical="top"/>
    </xf>
    <xf numFmtId="0" fontId="33" fillId="2" borderId="4" xfId="0" applyFont="1" applyFill="1" applyBorder="1" applyAlignment="1">
      <alignment vertical="top"/>
    </xf>
    <xf numFmtId="0" fontId="33" fillId="0" borderId="2" xfId="0" applyFont="1" applyBorder="1" applyAlignment="1">
      <alignment vertical="top"/>
    </xf>
    <xf numFmtId="49" fontId="33" fillId="0" borderId="19" xfId="0" applyNumberFormat="1" applyFont="1" applyBorder="1" applyAlignment="1">
      <alignment horizontal="center" vertical="top"/>
    </xf>
    <xf numFmtId="49" fontId="33" fillId="0" borderId="32" xfId="0" applyNumberFormat="1" applyFont="1" applyBorder="1" applyAlignment="1">
      <alignment horizontal="center" vertical="top"/>
    </xf>
    <xf numFmtId="165" fontId="33" fillId="0" borderId="32" xfId="0" applyNumberFormat="1" applyFont="1" applyBorder="1" applyAlignment="1">
      <alignment horizontal="right" vertical="top"/>
    </xf>
    <xf numFmtId="0" fontId="33" fillId="0" borderId="2" xfId="0" applyFont="1" applyBorder="1" applyAlignment="1">
      <alignment vertical="top" wrapText="1"/>
    </xf>
    <xf numFmtId="49" fontId="33" fillId="0" borderId="9" xfId="0" applyNumberFormat="1" applyFont="1" applyBorder="1" applyAlignment="1">
      <alignment horizontal="center" vertical="top" wrapText="1"/>
    </xf>
    <xf numFmtId="0" fontId="33" fillId="0" borderId="9" xfId="0" applyFont="1" applyBorder="1" applyAlignment="1">
      <alignment vertical="top" wrapText="1"/>
    </xf>
    <xf numFmtId="0" fontId="33" fillId="0" borderId="10" xfId="0" applyFont="1" applyBorder="1" applyAlignment="1">
      <alignment vertical="top"/>
    </xf>
    <xf numFmtId="0" fontId="33" fillId="0" borderId="84" xfId="0" applyFont="1" applyBorder="1" applyAlignment="1">
      <alignment horizontal="center" vertical="top"/>
    </xf>
    <xf numFmtId="0" fontId="33" fillId="0" borderId="84" xfId="0" applyFont="1" applyBorder="1" applyAlignment="1">
      <alignment horizontal="left" vertical="top" wrapText="1"/>
    </xf>
    <xf numFmtId="164" fontId="32" fillId="0" borderId="84" xfId="0" applyNumberFormat="1" applyFont="1" applyBorder="1" applyAlignment="1">
      <alignment horizontal="right"/>
    </xf>
    <xf numFmtId="0" fontId="33" fillId="0" borderId="159" xfId="0" applyFont="1" applyBorder="1"/>
    <xf numFmtId="164" fontId="33" fillId="0" borderId="32" xfId="0" applyNumberFormat="1" applyFont="1" applyBorder="1" applyAlignment="1">
      <alignment horizontal="right" vertical="top"/>
    </xf>
    <xf numFmtId="164" fontId="33" fillId="0" borderId="4" xfId="0" applyNumberFormat="1" applyFont="1" applyBorder="1" applyAlignment="1">
      <alignment horizontal="right" vertical="top"/>
    </xf>
    <xf numFmtId="0" fontId="33" fillId="0" borderId="2" xfId="0" applyFont="1" applyBorder="1" applyAlignment="1">
      <alignment horizontal="center" vertical="top"/>
    </xf>
    <xf numFmtId="0" fontId="33" fillId="0" borderId="7" xfId="0" applyFont="1" applyBorder="1" applyAlignment="1">
      <alignment horizontal="left" vertical="top" wrapText="1"/>
    </xf>
    <xf numFmtId="0" fontId="33" fillId="0" borderId="7" xfId="0" applyFont="1" applyBorder="1" applyAlignment="1">
      <alignment vertical="top" wrapText="1"/>
    </xf>
    <xf numFmtId="165" fontId="33" fillId="0" borderId="7" xfId="0" applyNumberFormat="1" applyFont="1" applyBorder="1" applyAlignment="1">
      <alignment horizontal="right" vertical="top" wrapText="1"/>
    </xf>
    <xf numFmtId="0" fontId="33" fillId="0" borderId="94" xfId="0" applyFont="1" applyBorder="1"/>
    <xf numFmtId="0" fontId="33" fillId="0" borderId="94" xfId="0" applyFont="1" applyBorder="1" applyAlignment="1">
      <alignment vertical="top"/>
    </xf>
    <xf numFmtId="0" fontId="33" fillId="0" borderId="7" xfId="0" applyFont="1" applyBorder="1" applyAlignment="1">
      <alignment horizontal="left" vertical="top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top"/>
    </xf>
    <xf numFmtId="165" fontId="33" fillId="0" borderId="7" xfId="0" applyNumberFormat="1" applyFont="1" applyBorder="1" applyAlignment="1">
      <alignment horizontal="right" vertical="top"/>
    </xf>
    <xf numFmtId="0" fontId="33" fillId="0" borderId="0" xfId="0" applyFont="1" applyAlignment="1">
      <alignment horizontal="center" vertical="center"/>
    </xf>
    <xf numFmtId="0" fontId="33" fillId="0" borderId="111" xfId="0" applyFont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3" fillId="0" borderId="112" xfId="0" applyFont="1" applyBorder="1" applyAlignment="1">
      <alignment horizontal="center" vertical="center"/>
    </xf>
    <xf numFmtId="0" fontId="33" fillId="0" borderId="147" xfId="0" applyFont="1" applyBorder="1" applyAlignment="1">
      <alignment horizontal="center" vertical="center"/>
    </xf>
    <xf numFmtId="0" fontId="33" fillId="0" borderId="148" xfId="0" applyFont="1" applyBorder="1" applyAlignment="1">
      <alignment horizontal="center" vertical="center"/>
    </xf>
    <xf numFmtId="0" fontId="33" fillId="0" borderId="152" xfId="0" applyFont="1" applyBorder="1" applyAlignment="1">
      <alignment horizontal="center" vertical="center"/>
    </xf>
    <xf numFmtId="0" fontId="37" fillId="0" borderId="0" xfId="0" applyFont="1"/>
    <xf numFmtId="0" fontId="36" fillId="0" borderId="0" xfId="0" applyFont="1"/>
    <xf numFmtId="49" fontId="33" fillId="0" borderId="7" xfId="0" applyNumberFormat="1" applyFont="1" applyBorder="1" applyAlignment="1">
      <alignment horizontal="center" vertical="top" wrapText="1"/>
    </xf>
    <xf numFmtId="0" fontId="33" fillId="0" borderId="163" xfId="0" applyFont="1" applyBorder="1" applyAlignment="1">
      <alignment horizontal="center" vertical="center"/>
    </xf>
    <xf numFmtId="0" fontId="33" fillId="0" borderId="155" xfId="0" applyFont="1" applyBorder="1" applyAlignment="1">
      <alignment horizontal="center" vertical="center"/>
    </xf>
    <xf numFmtId="0" fontId="33" fillId="0" borderId="164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81" xfId="0" applyFont="1" applyBorder="1" applyAlignment="1">
      <alignment horizontal="center" vertical="center"/>
    </xf>
    <xf numFmtId="0" fontId="33" fillId="0" borderId="119" xfId="0" applyFont="1" applyBorder="1" applyAlignment="1">
      <alignment horizontal="center" vertical="top"/>
    </xf>
    <xf numFmtId="0" fontId="33" fillId="0" borderId="119" xfId="0" applyFont="1" applyBorder="1" applyAlignment="1">
      <alignment vertical="top"/>
    </xf>
    <xf numFmtId="0" fontId="33" fillId="0" borderId="119" xfId="0" applyFont="1" applyBorder="1"/>
    <xf numFmtId="49" fontId="33" fillId="0" borderId="119" xfId="0" applyNumberFormat="1" applyFont="1" applyBorder="1" applyAlignment="1">
      <alignment horizontal="center" vertical="top"/>
    </xf>
    <xf numFmtId="165" fontId="33" fillId="0" borderId="119" xfId="0" applyNumberFormat="1" applyFont="1" applyBorder="1" applyAlignment="1">
      <alignment horizontal="right" vertical="top"/>
    </xf>
    <xf numFmtId="0" fontId="33" fillId="0" borderId="119" xfId="0" applyFont="1" applyBorder="1" applyAlignment="1">
      <alignment horizontal="center" vertical="center"/>
    </xf>
    <xf numFmtId="0" fontId="33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right" vertical="top"/>
    </xf>
    <xf numFmtId="0" fontId="33" fillId="5" borderId="106" xfId="0" applyFont="1" applyFill="1" applyBorder="1" applyAlignment="1">
      <alignment horizontal="center" vertical="center"/>
    </xf>
    <xf numFmtId="0" fontId="33" fillId="5" borderId="111" xfId="0" applyFont="1" applyFill="1" applyBorder="1" applyAlignment="1">
      <alignment horizontal="center" vertical="center"/>
    </xf>
    <xf numFmtId="0" fontId="33" fillId="5" borderId="112" xfId="0" applyFont="1" applyFill="1" applyBorder="1" applyAlignment="1">
      <alignment horizontal="center" vertical="center"/>
    </xf>
    <xf numFmtId="0" fontId="33" fillId="5" borderId="29" xfId="0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/>
    </xf>
    <xf numFmtId="0" fontId="32" fillId="0" borderId="84" xfId="0" applyFont="1" applyBorder="1" applyAlignment="1">
      <alignment vertical="center" wrapText="1"/>
    </xf>
    <xf numFmtId="0" fontId="32" fillId="0" borderId="14" xfId="0" applyFont="1" applyBorder="1" applyAlignment="1">
      <alignment vertical="center"/>
    </xf>
    <xf numFmtId="0" fontId="32" fillId="0" borderId="160" xfId="0" applyFont="1" applyBorder="1" applyAlignment="1">
      <alignment vertical="center"/>
    </xf>
    <xf numFmtId="0" fontId="32" fillId="0" borderId="161" xfId="0" applyFont="1" applyBorder="1" applyAlignment="1">
      <alignment vertical="center"/>
    </xf>
    <xf numFmtId="0" fontId="32" fillId="0" borderId="162" xfId="0" applyFont="1" applyBorder="1" applyAlignment="1">
      <alignment vertical="center"/>
    </xf>
    <xf numFmtId="0" fontId="33" fillId="2" borderId="4" xfId="0" applyFont="1" applyFill="1" applyBorder="1" applyAlignment="1">
      <alignment vertical="top" wrapText="1"/>
    </xf>
    <xf numFmtId="0" fontId="33" fillId="2" borderId="2" xfId="0" applyFont="1" applyFill="1" applyBorder="1" applyAlignment="1">
      <alignment vertical="top" wrapText="1"/>
    </xf>
    <xf numFmtId="0" fontId="33" fillId="0" borderId="4" xfId="0" applyFont="1" applyBorder="1" applyAlignment="1">
      <alignment wrapText="1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165" fontId="13" fillId="0" borderId="0" xfId="0" applyNumberFormat="1" applyFont="1" applyAlignment="1">
      <alignment vertical="top" wrapText="1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33" fillId="0" borderId="155" xfId="0" applyFont="1" applyBorder="1" applyAlignment="1">
      <alignment vertical="top" wrapText="1"/>
    </xf>
    <xf numFmtId="164" fontId="33" fillId="0" borderId="155" xfId="0" applyNumberFormat="1" applyFont="1" applyBorder="1" applyAlignment="1">
      <alignment horizontal="right" vertical="top" wrapText="1"/>
    </xf>
    <xf numFmtId="0" fontId="33" fillId="0" borderId="29" xfId="0" applyFont="1" applyBorder="1" applyAlignment="1">
      <alignment horizontal="center" vertical="center"/>
    </xf>
    <xf numFmtId="0" fontId="33" fillId="5" borderId="81" xfId="0" applyFont="1" applyFill="1" applyBorder="1" applyAlignment="1">
      <alignment horizontal="center" vertical="center"/>
    </xf>
    <xf numFmtId="0" fontId="33" fillId="0" borderId="119" xfId="0" applyFont="1" applyBorder="1" applyAlignment="1">
      <alignment horizontal="left" vertical="top"/>
    </xf>
    <xf numFmtId="0" fontId="33" fillId="0" borderId="119" xfId="0" applyFont="1" applyBorder="1" applyAlignment="1">
      <alignment horizontal="center" vertical="top" wrapText="1"/>
    </xf>
    <xf numFmtId="165" fontId="33" fillId="0" borderId="119" xfId="0" applyNumberFormat="1" applyFont="1" applyBorder="1" applyAlignment="1">
      <alignment horizontal="right" vertical="top" wrapText="1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horizontal="center" vertical="top" wrapText="1"/>
    </xf>
    <xf numFmtId="165" fontId="33" fillId="0" borderId="0" xfId="0" applyNumberFormat="1" applyFont="1" applyAlignment="1">
      <alignment horizontal="right" vertical="top" wrapText="1"/>
    </xf>
    <xf numFmtId="0" fontId="33" fillId="0" borderId="119" xfId="0" applyFont="1" applyBorder="1" applyAlignment="1">
      <alignment horizontal="left" vertical="top" wrapText="1"/>
    </xf>
    <xf numFmtId="164" fontId="33" fillId="0" borderId="119" xfId="0" applyNumberFormat="1" applyFont="1" applyBorder="1" applyAlignment="1">
      <alignment horizontal="right" vertical="top" wrapText="1"/>
    </xf>
    <xf numFmtId="164" fontId="33" fillId="0" borderId="0" xfId="0" applyNumberFormat="1" applyFont="1" applyAlignment="1">
      <alignment horizontal="right" vertical="top" wrapText="1"/>
    </xf>
    <xf numFmtId="49" fontId="33" fillId="2" borderId="119" xfId="0" applyNumberFormat="1" applyFont="1" applyFill="1" applyBorder="1" applyAlignment="1">
      <alignment horizontal="center" vertical="top"/>
    </xf>
    <xf numFmtId="0" fontId="33" fillId="2" borderId="119" xfId="0" applyFont="1" applyFill="1" applyBorder="1" applyAlignment="1">
      <alignment vertical="top"/>
    </xf>
    <xf numFmtId="49" fontId="33" fillId="2" borderId="0" xfId="0" applyNumberFormat="1" applyFont="1" applyFill="1" applyAlignment="1">
      <alignment horizontal="center" vertical="top"/>
    </xf>
    <xf numFmtId="0" fontId="33" fillId="2" borderId="0" xfId="0" applyFont="1" applyFill="1" applyAlignment="1">
      <alignment vertical="top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vertical="top"/>
    </xf>
    <xf numFmtId="0" fontId="30" fillId="0" borderId="0" xfId="0" applyFont="1" applyAlignment="1">
      <alignment vertical="top" wrapText="1"/>
    </xf>
    <xf numFmtId="0" fontId="29" fillId="0" borderId="0" xfId="0" applyFont="1" applyAlignment="1">
      <alignment horizontal="left" vertical="top"/>
    </xf>
    <xf numFmtId="0" fontId="33" fillId="0" borderId="121" xfId="0" applyFont="1" applyBorder="1" applyAlignment="1">
      <alignment horizontal="center" vertical="center"/>
    </xf>
    <xf numFmtId="0" fontId="33" fillId="0" borderId="119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30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top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8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0" borderId="111" xfId="0" applyFont="1" applyBorder="1" applyAlignment="1">
      <alignment horizontal="center" vertical="center" wrapText="1"/>
    </xf>
    <xf numFmtId="0" fontId="33" fillId="0" borderId="106" xfId="0" applyFont="1" applyBorder="1" applyAlignment="1">
      <alignment horizontal="center" vertical="center" wrapText="1"/>
    </xf>
    <xf numFmtId="0" fontId="33" fillId="0" borderId="11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top" wrapText="1"/>
    </xf>
    <xf numFmtId="0" fontId="33" fillId="0" borderId="5" xfId="0" applyFont="1" applyBorder="1" applyAlignment="1">
      <alignment vertical="top" wrapText="1"/>
    </xf>
    <xf numFmtId="0" fontId="33" fillId="5" borderId="106" xfId="0" applyFont="1" applyFill="1" applyBorder="1" applyAlignment="1">
      <alignment horizontal="center" vertical="center" wrapText="1"/>
    </xf>
    <xf numFmtId="0" fontId="33" fillId="0" borderId="81" xfId="0" applyFont="1" applyBorder="1" applyAlignment="1">
      <alignment vertical="top" wrapText="1"/>
    </xf>
    <xf numFmtId="0" fontId="33" fillId="5" borderId="111" xfId="0" applyFont="1" applyFill="1" applyBorder="1" applyAlignment="1">
      <alignment horizontal="center" vertical="center" wrapText="1"/>
    </xf>
    <xf numFmtId="0" fontId="33" fillId="0" borderId="59" xfId="0" applyFont="1" applyBorder="1" applyAlignment="1">
      <alignment vertical="top" wrapText="1"/>
    </xf>
    <xf numFmtId="0" fontId="33" fillId="5" borderId="112" xfId="0" applyFont="1" applyFill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119" xfId="0" applyFont="1" applyBorder="1" applyAlignment="1">
      <alignment horizontal="center" vertical="center" wrapText="1"/>
    </xf>
    <xf numFmtId="0" fontId="33" fillId="0" borderId="0" xfId="0" applyFont="1" applyAlignment="1">
      <alignment horizontal="right" wrapText="1"/>
    </xf>
    <xf numFmtId="0" fontId="33" fillId="5" borderId="29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3" fillId="5" borderId="81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wrapText="1"/>
    </xf>
    <xf numFmtId="0" fontId="33" fillId="0" borderId="81" xfId="0" applyFont="1" applyBorder="1" applyAlignment="1">
      <alignment wrapText="1"/>
    </xf>
    <xf numFmtId="0" fontId="33" fillId="0" borderId="59" xfId="0" applyFont="1" applyBorder="1" applyAlignment="1">
      <alignment wrapText="1"/>
    </xf>
    <xf numFmtId="0" fontId="33" fillId="0" borderId="119" xfId="0" applyFont="1" applyBorder="1" applyAlignment="1">
      <alignment wrapText="1"/>
    </xf>
    <xf numFmtId="0" fontId="33" fillId="0" borderId="19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3" fillId="0" borderId="4" xfId="0" applyFont="1" applyBorder="1" applyAlignment="1">
      <alignment horizontal="right" vertical="center" wrapText="1"/>
    </xf>
    <xf numFmtId="49" fontId="33" fillId="0" borderId="119" xfId="0" applyNumberFormat="1" applyFont="1" applyBorder="1" applyAlignment="1">
      <alignment horizontal="center" vertical="top" wrapText="1"/>
    </xf>
    <xf numFmtId="49" fontId="33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vertical="center" wrapText="1"/>
    </xf>
    <xf numFmtId="49" fontId="33" fillId="2" borderId="4" xfId="0" applyNumberFormat="1" applyFont="1" applyFill="1" applyBorder="1" applyAlignment="1">
      <alignment horizontal="center" vertical="top" wrapText="1"/>
    </xf>
    <xf numFmtId="49" fontId="33" fillId="2" borderId="119" xfId="0" applyNumberFormat="1" applyFont="1" applyFill="1" applyBorder="1" applyAlignment="1">
      <alignment horizontal="center" vertical="top" wrapText="1"/>
    </xf>
    <xf numFmtId="0" fontId="33" fillId="2" borderId="119" xfId="0" applyFont="1" applyFill="1" applyBorder="1" applyAlignment="1">
      <alignment vertical="top" wrapText="1"/>
    </xf>
    <xf numFmtId="49" fontId="33" fillId="2" borderId="0" xfId="0" applyNumberFormat="1" applyFont="1" applyFill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33" fillId="2" borderId="0" xfId="0" applyFont="1" applyFill="1" applyAlignment="1">
      <alignment vertical="top" wrapText="1"/>
    </xf>
    <xf numFmtId="49" fontId="33" fillId="0" borderId="19" xfId="0" applyNumberFormat="1" applyFont="1" applyBorder="1" applyAlignment="1">
      <alignment horizontal="center" vertical="top" wrapText="1"/>
    </xf>
    <xf numFmtId="165" fontId="33" fillId="0" borderId="32" xfId="0" applyNumberFormat="1" applyFont="1" applyBorder="1" applyAlignment="1">
      <alignment horizontal="right" vertical="top" wrapText="1"/>
    </xf>
    <xf numFmtId="0" fontId="33" fillId="0" borderId="49" xfId="0" applyFont="1" applyBorder="1" applyAlignment="1">
      <alignment horizontal="center" vertical="top" wrapText="1"/>
    </xf>
    <xf numFmtId="0" fontId="37" fillId="0" borderId="0" xfId="0" applyFont="1" applyAlignment="1">
      <alignment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164" fontId="32" fillId="0" borderId="7" xfId="0" applyNumberFormat="1" applyFont="1" applyBorder="1" applyAlignment="1">
      <alignment horizontal="right" wrapText="1"/>
    </xf>
    <xf numFmtId="0" fontId="33" fillId="0" borderId="94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3" fillId="0" borderId="94" xfId="0" applyFont="1" applyBorder="1" applyAlignment="1">
      <alignment vertical="top" wrapText="1"/>
    </xf>
    <xf numFmtId="0" fontId="33" fillId="0" borderId="163" xfId="0" applyFont="1" applyBorder="1" applyAlignment="1">
      <alignment horizontal="center" vertical="center" wrapText="1"/>
    </xf>
    <xf numFmtId="0" fontId="33" fillId="0" borderId="155" xfId="0" applyFont="1" applyBorder="1" applyAlignment="1">
      <alignment horizontal="center" vertical="center" wrapText="1"/>
    </xf>
    <xf numFmtId="0" fontId="33" fillId="0" borderId="164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top"/>
    </xf>
    <xf numFmtId="0" fontId="33" fillId="0" borderId="121" xfId="0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0" borderId="5" xfId="0" applyFont="1" applyBorder="1" applyAlignment="1">
      <alignment horizontal="center" vertical="top" wrapText="1"/>
    </xf>
    <xf numFmtId="0" fontId="33" fillId="0" borderId="81" xfId="0" applyFont="1" applyBorder="1" applyAlignment="1">
      <alignment horizontal="center" vertical="top" wrapText="1"/>
    </xf>
    <xf numFmtId="0" fontId="33" fillId="0" borderId="59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wrapText="1"/>
    </xf>
    <xf numFmtId="0" fontId="33" fillId="0" borderId="94" xfId="0" applyFont="1" applyBorder="1" applyAlignment="1">
      <alignment horizontal="center" vertical="top" wrapText="1"/>
    </xf>
    <xf numFmtId="0" fontId="33" fillId="0" borderId="9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top"/>
    </xf>
    <xf numFmtId="165" fontId="33" fillId="0" borderId="19" xfId="0" applyNumberFormat="1" applyFont="1" applyBorder="1" applyAlignment="1">
      <alignment horizontal="right" vertical="top"/>
    </xf>
    <xf numFmtId="0" fontId="33" fillId="0" borderId="81" xfId="0" applyFont="1" applyBorder="1" applyAlignment="1">
      <alignment horizontal="center" vertical="top"/>
    </xf>
    <xf numFmtId="0" fontId="33" fillId="0" borderId="5" xfId="0" applyFont="1" applyBorder="1" applyAlignment="1">
      <alignment horizontal="center"/>
    </xf>
    <xf numFmtId="0" fontId="33" fillId="0" borderId="81" xfId="0" applyFont="1" applyBorder="1" applyAlignment="1">
      <alignment horizontal="center"/>
    </xf>
    <xf numFmtId="0" fontId="33" fillId="0" borderId="4" xfId="0" applyFont="1" applyBorder="1" applyAlignment="1">
      <alignment horizontal="right" vertical="top"/>
    </xf>
    <xf numFmtId="0" fontId="33" fillId="0" borderId="59" xfId="0" applyFont="1" applyBorder="1" applyAlignment="1">
      <alignment horizontal="center" vertical="top"/>
    </xf>
    <xf numFmtId="0" fontId="33" fillId="0" borderId="59" xfId="0" applyFont="1" applyBorder="1" applyAlignment="1">
      <alignment horizontal="center"/>
    </xf>
    <xf numFmtId="0" fontId="33" fillId="0" borderId="40" xfId="0" applyFont="1" applyBorder="1" applyAlignment="1">
      <alignment vertical="top" wrapText="1"/>
    </xf>
    <xf numFmtId="0" fontId="33" fillId="0" borderId="32" xfId="0" applyFont="1" applyBorder="1" applyAlignment="1">
      <alignment wrapText="1"/>
    </xf>
    <xf numFmtId="164" fontId="33" fillId="0" borderId="7" xfId="0" applyNumberFormat="1" applyFont="1" applyBorder="1" applyAlignment="1">
      <alignment horizontal="right" vertical="top"/>
    </xf>
    <xf numFmtId="0" fontId="33" fillId="0" borderId="94" xfId="0" applyFont="1" applyBorder="1" applyAlignment="1">
      <alignment horizontal="center" vertical="top"/>
    </xf>
    <xf numFmtId="0" fontId="33" fillId="2" borderId="4" xfId="0" applyFont="1" applyFill="1" applyBorder="1" applyAlignment="1">
      <alignment horizontal="center" vertical="top"/>
    </xf>
    <xf numFmtId="0" fontId="41" fillId="0" borderId="0" xfId="0" applyFont="1"/>
    <xf numFmtId="0" fontId="33" fillId="0" borderId="106" xfId="0" applyFont="1" applyBorder="1" applyAlignment="1">
      <alignment horizontal="left" vertical="top" wrapText="1"/>
    </xf>
    <xf numFmtId="0" fontId="32" fillId="0" borderId="0" xfId="0" applyFont="1"/>
    <xf numFmtId="168" fontId="33" fillId="0" borderId="0" xfId="1" applyNumberFormat="1" applyFont="1" applyBorder="1" applyAlignment="1">
      <alignment horizontal="left" vertical="top"/>
    </xf>
    <xf numFmtId="0" fontId="33" fillId="0" borderId="0" xfId="0" applyFont="1" applyAlignment="1">
      <alignment vertical="center"/>
    </xf>
    <xf numFmtId="168" fontId="33" fillId="0" borderId="0" xfId="0" applyNumberFormat="1" applyFont="1" applyAlignment="1">
      <alignment horizontal="left" vertical="top"/>
    </xf>
    <xf numFmtId="167" fontId="33" fillId="0" borderId="0" xfId="0" applyNumberFormat="1" applyFont="1"/>
    <xf numFmtId="0" fontId="32" fillId="0" borderId="0" xfId="0" applyFont="1" applyAlignment="1">
      <alignment horizontal="left"/>
    </xf>
    <xf numFmtId="0" fontId="33" fillId="0" borderId="155" xfId="0" applyFont="1" applyBorder="1" applyAlignment="1">
      <alignment horizontal="left" vertical="top" wrapText="1"/>
    </xf>
    <xf numFmtId="9" fontId="33" fillId="0" borderId="81" xfId="0" applyNumberFormat="1" applyFont="1" applyBorder="1" applyAlignment="1">
      <alignment horizontal="center" vertical="top"/>
    </xf>
    <xf numFmtId="9" fontId="33" fillId="0" borderId="112" xfId="0" applyNumberFormat="1" applyFont="1" applyBorder="1" applyAlignment="1">
      <alignment horizontal="center" vertical="top" wrapText="1"/>
    </xf>
    <xf numFmtId="0" fontId="33" fillId="0" borderId="29" xfId="0" applyFont="1" applyBorder="1" applyAlignment="1">
      <alignment horizontal="center" vertical="top"/>
    </xf>
    <xf numFmtId="9" fontId="33" fillId="0" borderId="81" xfId="0" applyNumberFormat="1" applyFont="1" applyBorder="1" applyAlignment="1">
      <alignment horizontal="center" vertical="top" wrapText="1"/>
    </xf>
    <xf numFmtId="0" fontId="33" fillId="0" borderId="111" xfId="0" applyFont="1" applyBorder="1" applyAlignment="1">
      <alignment horizontal="center" vertical="top"/>
    </xf>
    <xf numFmtId="9" fontId="33" fillId="0" borderId="112" xfId="0" applyNumberFormat="1" applyFont="1" applyBorder="1" applyAlignment="1">
      <alignment horizontal="center" vertical="top"/>
    </xf>
    <xf numFmtId="0" fontId="33" fillId="0" borderId="163" xfId="0" applyFont="1" applyBorder="1" applyAlignment="1">
      <alignment horizontal="center" vertical="top"/>
    </xf>
    <xf numFmtId="0" fontId="33" fillId="0" borderId="155" xfId="0" applyFont="1" applyBorder="1" applyAlignment="1">
      <alignment horizontal="center" vertical="top" wrapText="1"/>
    </xf>
    <xf numFmtId="0" fontId="33" fillId="0" borderId="164" xfId="0" applyFont="1" applyBorder="1" applyAlignment="1">
      <alignment vertical="top" wrapText="1"/>
    </xf>
    <xf numFmtId="0" fontId="33" fillId="5" borderId="163" xfId="0" applyFont="1" applyFill="1" applyBorder="1" applyAlignment="1">
      <alignment horizontal="center" vertical="center" wrapText="1"/>
    </xf>
    <xf numFmtId="0" fontId="33" fillId="5" borderId="49" xfId="0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  <xf numFmtId="0" fontId="33" fillId="5" borderId="59" xfId="0" applyFont="1" applyFill="1" applyBorder="1" applyAlignment="1">
      <alignment horizontal="center" vertical="center" wrapText="1"/>
    </xf>
    <xf numFmtId="0" fontId="33" fillId="5" borderId="155" xfId="0" applyFont="1" applyFill="1" applyBorder="1" applyAlignment="1">
      <alignment horizontal="center" vertical="center" wrapText="1"/>
    </xf>
    <xf numFmtId="0" fontId="33" fillId="5" borderId="164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94" xfId="0" applyFont="1" applyBorder="1" applyAlignment="1">
      <alignment horizontal="center" vertical="center" wrapText="1"/>
    </xf>
    <xf numFmtId="0" fontId="33" fillId="0" borderId="119" xfId="0" applyFont="1" applyBorder="1" applyAlignment="1">
      <alignment horizontal="center"/>
    </xf>
    <xf numFmtId="1" fontId="33" fillId="0" borderId="164" xfId="0" applyNumberFormat="1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33" fillId="0" borderId="4" xfId="0" applyFont="1" applyBorder="1" applyAlignment="1">
      <alignment horizontal="left" vertical="top" wrapText="1"/>
    </xf>
    <xf numFmtId="0" fontId="33" fillId="0" borderId="32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center" vertical="top"/>
    </xf>
    <xf numFmtId="0" fontId="33" fillId="0" borderId="4" xfId="0" applyFont="1" applyBorder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0" fontId="33" fillId="0" borderId="3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33" fillId="0" borderId="3" xfId="0" applyFont="1" applyBorder="1" applyAlignment="1">
      <alignment horizontal="center" vertical="top"/>
    </xf>
    <xf numFmtId="0" fontId="33" fillId="0" borderId="29" xfId="0" applyFont="1" applyBorder="1" applyAlignment="1">
      <alignment horizontal="center" vertical="top"/>
    </xf>
    <xf numFmtId="0" fontId="33" fillId="0" borderId="4" xfId="0" applyFont="1" applyBorder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0" fontId="33" fillId="0" borderId="32" xfId="0" applyFont="1" applyBorder="1" applyAlignment="1">
      <alignment horizontal="left" vertical="top" wrapText="1"/>
    </xf>
    <xf numFmtId="0" fontId="33" fillId="0" borderId="49" xfId="0" applyFont="1" applyBorder="1" applyAlignment="1">
      <alignment horizontal="center" vertical="top"/>
    </xf>
    <xf numFmtId="0" fontId="29" fillId="0" borderId="4" xfId="0" applyFont="1" applyBorder="1" applyAlignment="1">
      <alignment horizontal="left" vertical="center" wrapText="1"/>
    </xf>
    <xf numFmtId="0" fontId="29" fillId="0" borderId="107" xfId="0" applyFont="1" applyBorder="1" applyAlignment="1">
      <alignment horizontal="left" vertical="center" wrapText="1"/>
    </xf>
    <xf numFmtId="166" fontId="29" fillId="0" borderId="4" xfId="2" applyNumberFormat="1" applyFont="1" applyBorder="1" applyAlignment="1">
      <alignment horizontal="center" vertical="center"/>
    </xf>
    <xf numFmtId="166" fontId="29" fillId="0" borderId="107" xfId="2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29" fillId="0" borderId="86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/>
    </xf>
    <xf numFmtId="0" fontId="33" fillId="0" borderId="2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vertical="top" wrapText="1"/>
    </xf>
    <xf numFmtId="0" fontId="33" fillId="0" borderId="4" xfId="0" applyFont="1" applyBorder="1" applyAlignment="1">
      <alignment horizontal="left" wrapText="1"/>
    </xf>
    <xf numFmtId="0" fontId="33" fillId="2" borderId="4" xfId="0" applyFont="1" applyFill="1" applyBorder="1" applyAlignment="1">
      <alignment horizontal="left" vertical="top" wrapText="1"/>
    </xf>
    <xf numFmtId="0" fontId="32" fillId="0" borderId="8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2" borderId="2" xfId="0" applyFont="1" applyFill="1" applyBorder="1" applyAlignment="1">
      <alignment horizontal="left" vertical="top" wrapText="1"/>
    </xf>
    <xf numFmtId="0" fontId="32" fillId="0" borderId="160" xfId="0" applyFont="1" applyBorder="1" applyAlignment="1">
      <alignment horizontal="center" vertical="center"/>
    </xf>
    <xf numFmtId="0" fontId="32" fillId="0" borderId="161" xfId="0" applyFont="1" applyBorder="1" applyAlignment="1">
      <alignment horizontal="center" vertical="center"/>
    </xf>
    <xf numFmtId="0" fontId="32" fillId="0" borderId="16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165" fontId="1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5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1" xfId="0" applyFont="1" applyBorder="1" applyAlignment="1">
      <alignment horizontal="left" vertical="top" wrapText="1"/>
    </xf>
    <xf numFmtId="0" fontId="4" fillId="0" borderId="94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60" xfId="0" applyFont="1" applyBorder="1" applyAlignment="1">
      <alignment horizontal="center" vertical="center" wrapText="1"/>
    </xf>
    <xf numFmtId="0" fontId="32" fillId="0" borderId="161" xfId="0" applyFont="1" applyBorder="1" applyAlignment="1">
      <alignment horizontal="center" vertical="center" wrapText="1"/>
    </xf>
    <xf numFmtId="0" fontId="32" fillId="0" borderId="16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86" xfId="0" applyFont="1" applyBorder="1" applyAlignment="1">
      <alignment horizontal="left" vertical="top" wrapText="1"/>
    </xf>
    <xf numFmtId="0" fontId="3" fillId="0" borderId="81" xfId="0" applyFont="1" applyBorder="1" applyAlignment="1">
      <alignment horizontal="left" vertical="top" wrapText="1"/>
    </xf>
    <xf numFmtId="0" fontId="13" fillId="0" borderId="64" xfId="0" applyFont="1" applyBorder="1" applyAlignment="1">
      <alignment horizontal="center" vertical="center" wrapText="1"/>
    </xf>
    <xf numFmtId="0" fontId="13" fillId="0" borderId="8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165" fontId="12" fillId="0" borderId="38" xfId="0" applyNumberFormat="1" applyFont="1" applyBorder="1" applyAlignment="1">
      <alignment horizontal="left" vertical="center" wrapText="1"/>
    </xf>
    <xf numFmtId="165" fontId="12" fillId="0" borderId="37" xfId="0" applyNumberFormat="1" applyFont="1" applyBorder="1" applyAlignment="1">
      <alignment horizontal="left" vertical="center" wrapText="1"/>
    </xf>
    <xf numFmtId="0" fontId="33" fillId="2" borderId="32" xfId="0" applyFont="1" applyFill="1" applyBorder="1" applyAlignment="1">
      <alignment horizontal="left" vertical="top" wrapText="1"/>
    </xf>
    <xf numFmtId="0" fontId="33" fillId="0" borderId="40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88" xfId="0" applyFont="1" applyBorder="1" applyAlignment="1">
      <alignment horizontal="left" vertical="top" wrapText="1"/>
    </xf>
    <xf numFmtId="0" fontId="4" fillId="0" borderId="34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26" fillId="0" borderId="23" xfId="0" applyFont="1" applyBorder="1" applyAlignment="1">
      <alignment horizontal="left" vertical="top" wrapText="1"/>
    </xf>
    <xf numFmtId="0" fontId="26" fillId="0" borderId="31" xfId="0" applyFont="1" applyBorder="1" applyAlignment="1">
      <alignment horizontal="left" vertical="top" wrapText="1"/>
    </xf>
    <xf numFmtId="0" fontId="26" fillId="0" borderId="34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24" xfId="0" applyFont="1" applyBorder="1" applyAlignment="1">
      <alignment horizontal="left" vertical="top" wrapText="1"/>
    </xf>
    <xf numFmtId="0" fontId="20" fillId="0" borderId="31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3" fillId="0" borderId="94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13" fillId="0" borderId="156" xfId="0" applyFont="1" applyBorder="1" applyAlignment="1">
      <alignment horizontal="center" vertical="center"/>
    </xf>
    <xf numFmtId="0" fontId="33" fillId="0" borderId="40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66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/>
    </xf>
    <xf numFmtId="0" fontId="33" fillId="0" borderId="50" xfId="0" applyFont="1" applyBorder="1" applyAlignment="1">
      <alignment horizontal="left" vertical="top" wrapText="1"/>
    </xf>
    <xf numFmtId="0" fontId="33" fillId="0" borderId="12" xfId="0" applyFont="1" applyBorder="1" applyAlignment="1">
      <alignment horizontal="left" vertical="top" wrapText="1"/>
    </xf>
    <xf numFmtId="0" fontId="33" fillId="0" borderId="12" xfId="0" applyFont="1" applyBorder="1" applyAlignment="1">
      <alignment vertical="top" wrapText="1"/>
    </xf>
    <xf numFmtId="0" fontId="33" fillId="0" borderId="11" xfId="0" applyFont="1" applyBorder="1" applyAlignment="1">
      <alignment vertical="top"/>
    </xf>
    <xf numFmtId="0" fontId="33" fillId="0" borderId="165" xfId="0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right" vertical="top" wrapText="1"/>
    </xf>
    <xf numFmtId="0" fontId="33" fillId="0" borderId="86" xfId="0" applyFont="1" applyBorder="1"/>
    <xf numFmtId="0" fontId="33" fillId="0" borderId="160" xfId="0" applyFont="1" applyBorder="1" applyAlignment="1">
      <alignment horizontal="center" vertical="center"/>
    </xf>
    <xf numFmtId="0" fontId="33" fillId="0" borderId="32" xfId="3" applyNumberFormat="1" applyFont="1" applyBorder="1" applyAlignment="1">
      <alignment horizontal="center" vertical="top" wrapText="1"/>
    </xf>
    <xf numFmtId="0" fontId="33" fillId="0" borderId="4" xfId="0" applyNumberFormat="1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 wrapText="1"/>
    </xf>
    <xf numFmtId="164" fontId="33" fillId="0" borderId="40" xfId="0" applyNumberFormat="1" applyFont="1" applyBorder="1" applyAlignment="1">
      <alignment horizontal="right" vertical="top" wrapText="1"/>
    </xf>
    <xf numFmtId="0" fontId="33" fillId="0" borderId="48" xfId="0" applyFont="1" applyBorder="1" applyAlignment="1">
      <alignment horizontal="center" vertical="top" wrapText="1"/>
    </xf>
    <xf numFmtId="0" fontId="33" fillId="5" borderId="166" xfId="0" applyFont="1" applyFill="1" applyBorder="1" applyAlignment="1">
      <alignment horizontal="center" vertical="center" wrapText="1"/>
    </xf>
    <xf numFmtId="0" fontId="33" fillId="5" borderId="167" xfId="0" applyFont="1" applyFill="1" applyBorder="1" applyAlignment="1">
      <alignment horizontal="center" vertical="center" wrapText="1"/>
    </xf>
    <xf numFmtId="0" fontId="33" fillId="5" borderId="16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/>
    </xf>
  </cellXfs>
  <cellStyles count="4">
    <cellStyle name="Comma" xfId="1" builtinId="3"/>
    <cellStyle name="Comma 2" xfId="2" xr:uid="{1165093A-D22A-4584-86FE-03DD7FE3B282}"/>
    <cellStyle name="Currency [0]" xfId="3" builtinId="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1A71-1D84-4025-8905-5D09EB4F2741}">
  <dimension ref="A1:D490"/>
  <sheetViews>
    <sheetView topLeftCell="A8" zoomScaleNormal="100" workbookViewId="0">
      <selection activeCell="C29" sqref="C29"/>
    </sheetView>
  </sheetViews>
  <sheetFormatPr baseColWidth="10" defaultColWidth="9.1640625" defaultRowHeight="14" x14ac:dyDescent="0.15"/>
  <cols>
    <col min="1" max="1" width="5.33203125" style="1048" customWidth="1"/>
    <col min="2" max="2" width="37.1640625" style="1048" customWidth="1"/>
    <col min="3" max="3" width="35.83203125" style="1048" customWidth="1"/>
    <col min="4" max="4" width="14.1640625" style="1048" customWidth="1"/>
    <col min="5" max="16384" width="9.1640625" style="1048"/>
  </cols>
  <sheetData>
    <row r="1" spans="1:4" ht="16" x14ac:dyDescent="0.2">
      <c r="A1" s="1087" t="s">
        <v>913</v>
      </c>
      <c r="B1" s="1087"/>
      <c r="C1" s="1087"/>
      <c r="D1" s="1087"/>
    </row>
    <row r="2" spans="1:4" ht="16" x14ac:dyDescent="0.2">
      <c r="A2" s="1087" t="s">
        <v>746</v>
      </c>
      <c r="B2" s="1087"/>
      <c r="C2" s="1087"/>
      <c r="D2" s="1087"/>
    </row>
    <row r="3" spans="1:4" ht="10.5" customHeight="1" thickBot="1" x14ac:dyDescent="0.2"/>
    <row r="4" spans="1:4" ht="28.5" customHeight="1" thickBot="1" x14ac:dyDescent="0.2">
      <c r="A4" s="793" t="s">
        <v>521</v>
      </c>
      <c r="B4" s="794" t="s">
        <v>522</v>
      </c>
      <c r="C4" s="794" t="s">
        <v>523</v>
      </c>
      <c r="D4" s="828" t="s">
        <v>524</v>
      </c>
    </row>
    <row r="5" spans="1:4" ht="15" thickTop="1" x14ac:dyDescent="0.15">
      <c r="A5" s="1088">
        <v>1</v>
      </c>
      <c r="B5" s="1090" t="s">
        <v>904</v>
      </c>
      <c r="C5" s="800" t="s">
        <v>902</v>
      </c>
      <c r="D5" s="1057">
        <v>0.7</v>
      </c>
    </row>
    <row r="6" spans="1:4" ht="28" x14ac:dyDescent="0.15">
      <c r="A6" s="1088"/>
      <c r="B6" s="1090"/>
      <c r="C6" s="1049" t="s">
        <v>905</v>
      </c>
      <c r="D6" s="1058" t="s">
        <v>525</v>
      </c>
    </row>
    <row r="7" spans="1:4" x14ac:dyDescent="0.15">
      <c r="A7" s="1089"/>
      <c r="B7" s="1091"/>
      <c r="C7" s="800" t="s">
        <v>903</v>
      </c>
      <c r="D7" s="1060">
        <v>0.75</v>
      </c>
    </row>
    <row r="8" spans="1:4" ht="28" x14ac:dyDescent="0.15">
      <c r="A8" s="1093">
        <v>2</v>
      </c>
      <c r="B8" s="1092" t="s">
        <v>906</v>
      </c>
      <c r="C8" s="1049" t="s">
        <v>526</v>
      </c>
      <c r="D8" s="1062">
        <v>0.7</v>
      </c>
    </row>
    <row r="9" spans="1:4" ht="28" x14ac:dyDescent="0.15">
      <c r="A9" s="1089"/>
      <c r="B9" s="1091"/>
      <c r="C9" s="800" t="s">
        <v>527</v>
      </c>
      <c r="D9" s="1057">
        <v>1</v>
      </c>
    </row>
    <row r="10" spans="1:4" ht="56" x14ac:dyDescent="0.15">
      <c r="A10" s="1059">
        <v>3</v>
      </c>
      <c r="B10" s="800" t="s">
        <v>907</v>
      </c>
      <c r="C10" s="800" t="s">
        <v>911</v>
      </c>
      <c r="D10" s="1057">
        <v>0.71</v>
      </c>
    </row>
    <row r="11" spans="1:4" ht="28" x14ac:dyDescent="0.15">
      <c r="A11" s="1061">
        <v>4</v>
      </c>
      <c r="B11" s="1049" t="s">
        <v>908</v>
      </c>
      <c r="C11" s="1049" t="s">
        <v>912</v>
      </c>
      <c r="D11" s="1062">
        <v>0.67</v>
      </c>
    </row>
    <row r="12" spans="1:4" ht="15" thickBot="1" x14ac:dyDescent="0.2">
      <c r="A12" s="1063">
        <v>5</v>
      </c>
      <c r="B12" s="1056" t="s">
        <v>909</v>
      </c>
      <c r="C12" s="1056" t="s">
        <v>910</v>
      </c>
      <c r="D12" s="1076">
        <v>68</v>
      </c>
    </row>
    <row r="13" spans="1:4" ht="11.25" customHeight="1" x14ac:dyDescent="0.15">
      <c r="A13" s="802"/>
      <c r="B13" s="802"/>
      <c r="C13" s="802"/>
      <c r="D13" s="802"/>
    </row>
    <row r="14" spans="1:4" x14ac:dyDescent="0.15">
      <c r="A14" s="802"/>
      <c r="B14" s="1055" t="s">
        <v>422</v>
      </c>
      <c r="C14" s="1055" t="s">
        <v>890</v>
      </c>
      <c r="D14" s="1050"/>
    </row>
    <row r="15" spans="1:4" ht="42" x14ac:dyDescent="0.15">
      <c r="A15" s="909">
        <v>1</v>
      </c>
      <c r="B15" s="811" t="s">
        <v>19</v>
      </c>
      <c r="C15" s="1051">
        <v>2155474300</v>
      </c>
      <c r="D15" s="1052"/>
    </row>
    <row r="16" spans="1:4" ht="28" x14ac:dyDescent="0.15">
      <c r="A16" s="909">
        <v>2</v>
      </c>
      <c r="B16" s="811" t="s">
        <v>67</v>
      </c>
      <c r="C16" s="1053">
        <v>53478900</v>
      </c>
      <c r="D16" s="802"/>
    </row>
    <row r="17" spans="1:4" ht="26.25" customHeight="1" x14ac:dyDescent="0.15">
      <c r="A17" s="909">
        <v>3</v>
      </c>
      <c r="B17" s="811" t="s">
        <v>75</v>
      </c>
      <c r="C17" s="1053">
        <v>9375000</v>
      </c>
      <c r="D17" s="802"/>
    </row>
    <row r="18" spans="1:4" ht="28" x14ac:dyDescent="0.15">
      <c r="A18" s="909">
        <v>4</v>
      </c>
      <c r="B18" s="961" t="s">
        <v>84</v>
      </c>
      <c r="C18" s="1053">
        <v>59066000</v>
      </c>
      <c r="D18" s="802"/>
    </row>
    <row r="19" spans="1:4" ht="28" x14ac:dyDescent="0.15">
      <c r="A19" s="909">
        <v>5</v>
      </c>
      <c r="B19" s="811" t="s">
        <v>91</v>
      </c>
      <c r="C19" s="1053">
        <v>16435800</v>
      </c>
      <c r="D19" s="802"/>
    </row>
    <row r="20" spans="1:4" ht="14.25" customHeight="1" x14ac:dyDescent="0.15">
      <c r="A20" s="802"/>
      <c r="B20" s="802"/>
      <c r="C20" s="1054"/>
      <c r="D20" s="802"/>
    </row>
    <row r="21" spans="1:4" x14ac:dyDescent="0.15">
      <c r="A21" s="802"/>
      <c r="B21" s="802"/>
      <c r="C21" s="802" t="s">
        <v>914</v>
      </c>
      <c r="D21" s="802"/>
    </row>
    <row r="22" spans="1:4" ht="11.25" customHeight="1" x14ac:dyDescent="0.15">
      <c r="A22" s="802"/>
      <c r="B22" s="802"/>
      <c r="C22" s="802"/>
      <c r="D22" s="802"/>
    </row>
    <row r="23" spans="1:4" x14ac:dyDescent="0.15">
      <c r="A23" s="802" t="s">
        <v>889</v>
      </c>
      <c r="B23" s="1050"/>
      <c r="C23" s="1050" t="s">
        <v>952</v>
      </c>
      <c r="D23" s="1050"/>
    </row>
    <row r="24" spans="1:4" x14ac:dyDescent="0.15">
      <c r="A24" s="802"/>
      <c r="B24" s="1050"/>
      <c r="C24" s="1050"/>
      <c r="D24" s="1050"/>
    </row>
    <row r="25" spans="1:4" x14ac:dyDescent="0.15">
      <c r="A25" s="802"/>
      <c r="B25" s="1050"/>
      <c r="C25" s="1050"/>
      <c r="D25" s="1050"/>
    </row>
    <row r="26" spans="1:4" ht="21.75" customHeight="1" x14ac:dyDescent="0.15">
      <c r="A26" s="802"/>
      <c r="B26" s="1050"/>
      <c r="C26" s="1050"/>
      <c r="D26" s="1050"/>
    </row>
    <row r="27" spans="1:4" ht="16" x14ac:dyDescent="0.2">
      <c r="A27" s="802"/>
      <c r="B27" s="1050" t="s">
        <v>891</v>
      </c>
      <c r="C27" s="930" t="s">
        <v>953</v>
      </c>
      <c r="D27" s="1050"/>
    </row>
    <row r="28" spans="1:4" ht="16" x14ac:dyDescent="0.2">
      <c r="A28" s="802"/>
      <c r="B28" s="802"/>
      <c r="C28" s="754" t="s">
        <v>955</v>
      </c>
      <c r="D28" s="1050"/>
    </row>
    <row r="29" spans="1:4" ht="16" x14ac:dyDescent="0.2">
      <c r="A29" s="802"/>
      <c r="B29" s="802"/>
      <c r="C29" s="754" t="s">
        <v>954</v>
      </c>
      <c r="D29" s="802"/>
    </row>
    <row r="30" spans="1:4" x14ac:dyDescent="0.15">
      <c r="A30" s="802"/>
      <c r="B30" s="802"/>
      <c r="C30" s="802"/>
      <c r="D30" s="802"/>
    </row>
    <row r="31" spans="1:4" x14ac:dyDescent="0.15">
      <c r="A31" s="802"/>
      <c r="B31" s="802"/>
      <c r="C31" s="802"/>
      <c r="D31" s="802"/>
    </row>
    <row r="32" spans="1:4" x14ac:dyDescent="0.15">
      <c r="A32" s="802"/>
      <c r="B32" s="802"/>
      <c r="C32" s="802"/>
      <c r="D32" s="802"/>
    </row>
    <row r="33" spans="1:4" x14ac:dyDescent="0.15">
      <c r="A33" s="802"/>
      <c r="B33" s="802"/>
      <c r="C33" s="802"/>
      <c r="D33" s="802"/>
    </row>
    <row r="34" spans="1:4" x14ac:dyDescent="0.15">
      <c r="A34" s="802"/>
      <c r="B34" s="802"/>
      <c r="C34" s="802"/>
      <c r="D34" s="802"/>
    </row>
    <row r="35" spans="1:4" x14ac:dyDescent="0.15">
      <c r="A35" s="802"/>
      <c r="B35" s="802"/>
      <c r="C35" s="802"/>
      <c r="D35" s="802"/>
    </row>
    <row r="36" spans="1:4" x14ac:dyDescent="0.15">
      <c r="A36" s="802"/>
      <c r="B36" s="802"/>
      <c r="C36" s="802"/>
      <c r="D36" s="802"/>
    </row>
    <row r="37" spans="1:4" x14ac:dyDescent="0.15">
      <c r="A37" s="802"/>
      <c r="B37" s="802"/>
      <c r="C37" s="802"/>
      <c r="D37" s="802"/>
    </row>
    <row r="38" spans="1:4" x14ac:dyDescent="0.15">
      <c r="A38" s="802"/>
      <c r="B38" s="802"/>
      <c r="C38" s="802"/>
      <c r="D38" s="802"/>
    </row>
    <row r="39" spans="1:4" x14ac:dyDescent="0.15">
      <c r="A39" s="802"/>
      <c r="B39" s="802"/>
      <c r="C39" s="802"/>
      <c r="D39" s="802"/>
    </row>
    <row r="40" spans="1:4" x14ac:dyDescent="0.15">
      <c r="A40" s="802"/>
      <c r="B40" s="802"/>
      <c r="C40" s="802"/>
      <c r="D40" s="802"/>
    </row>
    <row r="41" spans="1:4" x14ac:dyDescent="0.15">
      <c r="A41" s="802"/>
      <c r="B41" s="802"/>
      <c r="C41" s="802"/>
      <c r="D41" s="802"/>
    </row>
    <row r="42" spans="1:4" x14ac:dyDescent="0.15">
      <c r="A42" s="802"/>
      <c r="B42" s="802"/>
      <c r="C42" s="802"/>
      <c r="D42" s="802"/>
    </row>
    <row r="43" spans="1:4" x14ac:dyDescent="0.15">
      <c r="A43" s="802"/>
      <c r="B43" s="802"/>
      <c r="C43" s="802"/>
      <c r="D43" s="802"/>
    </row>
    <row r="44" spans="1:4" x14ac:dyDescent="0.15">
      <c r="A44" s="802"/>
      <c r="B44" s="802"/>
      <c r="C44" s="802"/>
      <c r="D44" s="802"/>
    </row>
    <row r="45" spans="1:4" x14ac:dyDescent="0.15">
      <c r="A45" s="802"/>
      <c r="B45" s="802"/>
      <c r="C45" s="802"/>
      <c r="D45" s="802"/>
    </row>
    <row r="46" spans="1:4" x14ac:dyDescent="0.15">
      <c r="A46" s="802"/>
      <c r="B46" s="802"/>
      <c r="C46" s="802"/>
      <c r="D46" s="802"/>
    </row>
    <row r="47" spans="1:4" x14ac:dyDescent="0.15">
      <c r="A47" s="802"/>
      <c r="B47" s="802"/>
      <c r="C47" s="802"/>
      <c r="D47" s="802"/>
    </row>
    <row r="48" spans="1:4" x14ac:dyDescent="0.15">
      <c r="A48" s="802"/>
      <c r="B48" s="802"/>
      <c r="C48" s="802"/>
      <c r="D48" s="802"/>
    </row>
    <row r="49" spans="1:4" x14ac:dyDescent="0.15">
      <c r="A49" s="802"/>
      <c r="B49" s="802"/>
      <c r="C49" s="802"/>
      <c r="D49" s="802"/>
    </row>
    <row r="50" spans="1:4" x14ac:dyDescent="0.15">
      <c r="A50" s="802"/>
      <c r="B50" s="802"/>
      <c r="C50" s="802"/>
      <c r="D50" s="802"/>
    </row>
    <row r="51" spans="1:4" x14ac:dyDescent="0.15">
      <c r="A51" s="802"/>
      <c r="B51" s="802"/>
      <c r="C51" s="802"/>
      <c r="D51" s="802"/>
    </row>
    <row r="52" spans="1:4" x14ac:dyDescent="0.15">
      <c r="A52" s="802"/>
      <c r="B52" s="802"/>
      <c r="C52" s="802"/>
      <c r="D52" s="802"/>
    </row>
    <row r="53" spans="1:4" x14ac:dyDescent="0.15">
      <c r="A53" s="802"/>
      <c r="B53" s="802"/>
      <c r="C53" s="802"/>
      <c r="D53" s="802"/>
    </row>
    <row r="54" spans="1:4" x14ac:dyDescent="0.15">
      <c r="A54" s="802"/>
      <c r="B54" s="802"/>
      <c r="C54" s="802"/>
      <c r="D54" s="802"/>
    </row>
    <row r="55" spans="1:4" x14ac:dyDescent="0.15">
      <c r="A55" s="802"/>
      <c r="B55" s="802"/>
      <c r="C55" s="802"/>
      <c r="D55" s="802"/>
    </row>
    <row r="56" spans="1:4" x14ac:dyDescent="0.15">
      <c r="A56" s="802"/>
      <c r="B56" s="802"/>
      <c r="C56" s="802"/>
      <c r="D56" s="802"/>
    </row>
    <row r="57" spans="1:4" x14ac:dyDescent="0.15">
      <c r="A57" s="802"/>
      <c r="B57" s="802"/>
      <c r="C57" s="802"/>
      <c r="D57" s="802"/>
    </row>
    <row r="58" spans="1:4" x14ac:dyDescent="0.15">
      <c r="A58" s="802"/>
      <c r="B58" s="802"/>
      <c r="C58" s="802"/>
      <c r="D58" s="802"/>
    </row>
    <row r="59" spans="1:4" x14ac:dyDescent="0.15">
      <c r="A59" s="802"/>
      <c r="B59" s="802"/>
      <c r="C59" s="802"/>
      <c r="D59" s="802"/>
    </row>
    <row r="60" spans="1:4" x14ac:dyDescent="0.15">
      <c r="A60" s="802"/>
      <c r="B60" s="802"/>
      <c r="C60" s="802"/>
      <c r="D60" s="802"/>
    </row>
    <row r="61" spans="1:4" x14ac:dyDescent="0.15">
      <c r="A61" s="802"/>
      <c r="B61" s="802"/>
      <c r="C61" s="802"/>
      <c r="D61" s="802"/>
    </row>
    <row r="62" spans="1:4" x14ac:dyDescent="0.15">
      <c r="A62" s="802"/>
      <c r="B62" s="802"/>
      <c r="C62" s="802"/>
      <c r="D62" s="802"/>
    </row>
    <row r="63" spans="1:4" x14ac:dyDescent="0.15">
      <c r="A63" s="802"/>
      <c r="B63" s="802"/>
      <c r="C63" s="802"/>
      <c r="D63" s="802"/>
    </row>
    <row r="64" spans="1:4" x14ac:dyDescent="0.15">
      <c r="A64" s="802"/>
      <c r="B64" s="802"/>
      <c r="C64" s="802"/>
      <c r="D64" s="802"/>
    </row>
    <row r="65" spans="1:4" x14ac:dyDescent="0.15">
      <c r="A65" s="802"/>
      <c r="B65" s="802"/>
      <c r="C65" s="802"/>
      <c r="D65" s="802"/>
    </row>
    <row r="66" spans="1:4" x14ac:dyDescent="0.15">
      <c r="A66" s="802"/>
      <c r="B66" s="802"/>
      <c r="C66" s="802"/>
      <c r="D66" s="802"/>
    </row>
    <row r="67" spans="1:4" x14ac:dyDescent="0.15">
      <c r="A67" s="802"/>
      <c r="B67" s="802"/>
      <c r="C67" s="802"/>
      <c r="D67" s="802"/>
    </row>
    <row r="68" spans="1:4" x14ac:dyDescent="0.15">
      <c r="A68" s="802"/>
      <c r="B68" s="802"/>
      <c r="C68" s="802"/>
      <c r="D68" s="802"/>
    </row>
    <row r="69" spans="1:4" x14ac:dyDescent="0.15">
      <c r="A69" s="802"/>
      <c r="B69" s="802"/>
      <c r="C69" s="802"/>
      <c r="D69" s="802"/>
    </row>
    <row r="70" spans="1:4" x14ac:dyDescent="0.15">
      <c r="A70" s="802"/>
      <c r="B70" s="802"/>
      <c r="C70" s="802"/>
      <c r="D70" s="802"/>
    </row>
    <row r="71" spans="1:4" x14ac:dyDescent="0.15">
      <c r="A71" s="802"/>
      <c r="B71" s="802"/>
      <c r="C71" s="802"/>
      <c r="D71" s="802"/>
    </row>
    <row r="72" spans="1:4" x14ac:dyDescent="0.15">
      <c r="A72" s="802"/>
      <c r="B72" s="802"/>
      <c r="C72" s="802"/>
      <c r="D72" s="802"/>
    </row>
    <row r="73" spans="1:4" x14ac:dyDescent="0.15">
      <c r="A73" s="802"/>
      <c r="B73" s="802"/>
      <c r="C73" s="802"/>
      <c r="D73" s="802"/>
    </row>
    <row r="74" spans="1:4" x14ac:dyDescent="0.15">
      <c r="A74" s="802"/>
      <c r="B74" s="802"/>
      <c r="C74" s="802"/>
      <c r="D74" s="802"/>
    </row>
    <row r="75" spans="1:4" x14ac:dyDescent="0.15">
      <c r="A75" s="802"/>
      <c r="B75" s="802"/>
      <c r="C75" s="802"/>
      <c r="D75" s="802"/>
    </row>
    <row r="76" spans="1:4" x14ac:dyDescent="0.15">
      <c r="A76" s="802"/>
      <c r="B76" s="802"/>
      <c r="C76" s="802"/>
      <c r="D76" s="802"/>
    </row>
    <row r="77" spans="1:4" x14ac:dyDescent="0.15">
      <c r="A77" s="802"/>
      <c r="B77" s="802"/>
      <c r="C77" s="802"/>
      <c r="D77" s="802"/>
    </row>
    <row r="78" spans="1:4" x14ac:dyDescent="0.15">
      <c r="A78" s="802"/>
      <c r="B78" s="802"/>
      <c r="C78" s="802"/>
      <c r="D78" s="802"/>
    </row>
    <row r="79" spans="1:4" x14ac:dyDescent="0.15">
      <c r="A79" s="802"/>
      <c r="B79" s="802"/>
      <c r="C79" s="802"/>
      <c r="D79" s="802"/>
    </row>
    <row r="80" spans="1:4" x14ac:dyDescent="0.15">
      <c r="A80" s="802"/>
      <c r="B80" s="802"/>
      <c r="C80" s="802"/>
      <c r="D80" s="802"/>
    </row>
    <row r="81" spans="1:4" x14ac:dyDescent="0.15">
      <c r="A81" s="802"/>
      <c r="B81" s="802"/>
      <c r="C81" s="802"/>
      <c r="D81" s="802"/>
    </row>
    <row r="82" spans="1:4" x14ac:dyDescent="0.15">
      <c r="A82" s="802"/>
      <c r="B82" s="802"/>
      <c r="C82" s="802"/>
      <c r="D82" s="802"/>
    </row>
    <row r="83" spans="1:4" x14ac:dyDescent="0.15">
      <c r="A83" s="802"/>
      <c r="B83" s="802"/>
      <c r="C83" s="802"/>
      <c r="D83" s="802"/>
    </row>
    <row r="84" spans="1:4" x14ac:dyDescent="0.15">
      <c r="A84" s="802"/>
      <c r="B84" s="802"/>
      <c r="C84" s="802"/>
      <c r="D84" s="802"/>
    </row>
    <row r="85" spans="1:4" x14ac:dyDescent="0.15">
      <c r="A85" s="802"/>
      <c r="B85" s="802"/>
      <c r="C85" s="802"/>
      <c r="D85" s="802"/>
    </row>
    <row r="86" spans="1:4" x14ac:dyDescent="0.15">
      <c r="A86" s="802"/>
      <c r="B86" s="802"/>
      <c r="C86" s="802"/>
      <c r="D86" s="802"/>
    </row>
    <row r="87" spans="1:4" x14ac:dyDescent="0.15">
      <c r="A87" s="802"/>
      <c r="B87" s="802"/>
      <c r="C87" s="802"/>
      <c r="D87" s="802"/>
    </row>
    <row r="88" spans="1:4" x14ac:dyDescent="0.15">
      <c r="A88" s="802"/>
      <c r="B88" s="802"/>
      <c r="C88" s="802"/>
      <c r="D88" s="802"/>
    </row>
    <row r="89" spans="1:4" x14ac:dyDescent="0.15">
      <c r="A89" s="802"/>
      <c r="B89" s="802"/>
      <c r="C89" s="802"/>
      <c r="D89" s="802"/>
    </row>
    <row r="90" spans="1:4" x14ac:dyDescent="0.15">
      <c r="A90" s="802"/>
      <c r="B90" s="802"/>
      <c r="C90" s="802"/>
      <c r="D90" s="802"/>
    </row>
    <row r="91" spans="1:4" x14ac:dyDescent="0.15">
      <c r="A91" s="802"/>
      <c r="B91" s="802"/>
      <c r="C91" s="802"/>
      <c r="D91" s="802"/>
    </row>
    <row r="92" spans="1:4" x14ac:dyDescent="0.15">
      <c r="A92" s="802"/>
      <c r="B92" s="802"/>
      <c r="C92" s="802"/>
      <c r="D92" s="802"/>
    </row>
    <row r="93" spans="1:4" x14ac:dyDescent="0.15">
      <c r="A93" s="802"/>
      <c r="B93" s="802"/>
      <c r="C93" s="802"/>
      <c r="D93" s="802"/>
    </row>
    <row r="94" spans="1:4" x14ac:dyDescent="0.15">
      <c r="A94" s="802"/>
      <c r="B94" s="802"/>
      <c r="C94" s="802"/>
      <c r="D94" s="802"/>
    </row>
    <row r="95" spans="1:4" x14ac:dyDescent="0.15">
      <c r="A95" s="802"/>
      <c r="B95" s="802"/>
      <c r="C95" s="802"/>
      <c r="D95" s="802"/>
    </row>
    <row r="96" spans="1:4" x14ac:dyDescent="0.15">
      <c r="A96" s="802"/>
      <c r="B96" s="802"/>
      <c r="C96" s="802"/>
      <c r="D96" s="802"/>
    </row>
    <row r="97" spans="1:4" x14ac:dyDescent="0.15">
      <c r="A97" s="802"/>
      <c r="B97" s="802"/>
      <c r="C97" s="802"/>
      <c r="D97" s="802"/>
    </row>
    <row r="98" spans="1:4" x14ac:dyDescent="0.15">
      <c r="A98" s="802"/>
      <c r="B98" s="802"/>
      <c r="C98" s="802"/>
      <c r="D98" s="802"/>
    </row>
    <row r="99" spans="1:4" x14ac:dyDescent="0.15">
      <c r="A99" s="802"/>
      <c r="B99" s="802"/>
      <c r="C99" s="802"/>
      <c r="D99" s="802"/>
    </row>
    <row r="100" spans="1:4" x14ac:dyDescent="0.15">
      <c r="A100" s="802"/>
      <c r="B100" s="802"/>
      <c r="C100" s="802"/>
      <c r="D100" s="802"/>
    </row>
    <row r="101" spans="1:4" x14ac:dyDescent="0.15">
      <c r="A101" s="802"/>
      <c r="B101" s="802"/>
      <c r="C101" s="802"/>
      <c r="D101" s="802"/>
    </row>
    <row r="102" spans="1:4" x14ac:dyDescent="0.15">
      <c r="A102" s="802"/>
      <c r="B102" s="802"/>
      <c r="C102" s="802"/>
      <c r="D102" s="802"/>
    </row>
    <row r="103" spans="1:4" x14ac:dyDescent="0.15">
      <c r="A103" s="802"/>
      <c r="B103" s="802"/>
      <c r="C103" s="802"/>
      <c r="D103" s="802"/>
    </row>
    <row r="104" spans="1:4" x14ac:dyDescent="0.15">
      <c r="A104" s="802"/>
      <c r="B104" s="802"/>
      <c r="C104" s="802"/>
      <c r="D104" s="802"/>
    </row>
    <row r="105" spans="1:4" x14ac:dyDescent="0.15">
      <c r="A105" s="802"/>
      <c r="B105" s="802"/>
      <c r="C105" s="802"/>
      <c r="D105" s="802"/>
    </row>
    <row r="106" spans="1:4" x14ac:dyDescent="0.15">
      <c r="A106" s="802"/>
      <c r="B106" s="802"/>
      <c r="C106" s="802"/>
      <c r="D106" s="802"/>
    </row>
    <row r="107" spans="1:4" x14ac:dyDescent="0.15">
      <c r="A107" s="802"/>
      <c r="B107" s="802"/>
      <c r="C107" s="802"/>
      <c r="D107" s="802"/>
    </row>
    <row r="108" spans="1:4" x14ac:dyDescent="0.15">
      <c r="A108" s="802"/>
      <c r="B108" s="802"/>
      <c r="C108" s="802"/>
      <c r="D108" s="802"/>
    </row>
    <row r="109" spans="1:4" x14ac:dyDescent="0.15">
      <c r="A109" s="802"/>
      <c r="B109" s="802"/>
      <c r="C109" s="802"/>
      <c r="D109" s="802"/>
    </row>
    <row r="110" spans="1:4" x14ac:dyDescent="0.15">
      <c r="A110" s="802"/>
      <c r="B110" s="802"/>
      <c r="C110" s="802"/>
      <c r="D110" s="802"/>
    </row>
    <row r="111" spans="1:4" x14ac:dyDescent="0.15">
      <c r="A111" s="802"/>
      <c r="B111" s="802"/>
      <c r="C111" s="802"/>
      <c r="D111" s="802"/>
    </row>
    <row r="112" spans="1:4" x14ac:dyDescent="0.15">
      <c r="A112" s="802"/>
      <c r="B112" s="802"/>
      <c r="C112" s="802"/>
      <c r="D112" s="802"/>
    </row>
    <row r="113" spans="1:4" x14ac:dyDescent="0.15">
      <c r="A113" s="802"/>
      <c r="B113" s="802"/>
      <c r="C113" s="802"/>
      <c r="D113" s="802"/>
    </row>
    <row r="114" spans="1:4" x14ac:dyDescent="0.15">
      <c r="A114" s="802"/>
      <c r="B114" s="802"/>
      <c r="C114" s="802"/>
      <c r="D114" s="802"/>
    </row>
    <row r="115" spans="1:4" x14ac:dyDescent="0.15">
      <c r="A115" s="802"/>
      <c r="B115" s="802"/>
      <c r="C115" s="802"/>
      <c r="D115" s="802"/>
    </row>
    <row r="116" spans="1:4" x14ac:dyDescent="0.15">
      <c r="A116" s="802"/>
      <c r="B116" s="802"/>
      <c r="C116" s="802"/>
      <c r="D116" s="802"/>
    </row>
    <row r="117" spans="1:4" x14ac:dyDescent="0.15">
      <c r="A117" s="802"/>
      <c r="B117" s="802"/>
      <c r="C117" s="802"/>
      <c r="D117" s="802"/>
    </row>
    <row r="118" spans="1:4" x14ac:dyDescent="0.15">
      <c r="A118" s="802"/>
      <c r="B118" s="802"/>
      <c r="C118" s="802"/>
      <c r="D118" s="802"/>
    </row>
    <row r="119" spans="1:4" x14ac:dyDescent="0.15">
      <c r="A119" s="802"/>
      <c r="B119" s="802"/>
      <c r="C119" s="802"/>
      <c r="D119" s="802"/>
    </row>
    <row r="120" spans="1:4" x14ac:dyDescent="0.15">
      <c r="A120" s="802"/>
      <c r="B120" s="802"/>
      <c r="C120" s="802"/>
      <c r="D120" s="802"/>
    </row>
    <row r="121" spans="1:4" x14ac:dyDescent="0.15">
      <c r="A121" s="802"/>
      <c r="B121" s="802"/>
      <c r="C121" s="802"/>
      <c r="D121" s="802"/>
    </row>
    <row r="122" spans="1:4" x14ac:dyDescent="0.15">
      <c r="A122" s="802"/>
      <c r="B122" s="802"/>
      <c r="C122" s="802"/>
      <c r="D122" s="802"/>
    </row>
    <row r="123" spans="1:4" x14ac:dyDescent="0.15">
      <c r="A123" s="802"/>
      <c r="B123" s="802"/>
      <c r="C123" s="802"/>
      <c r="D123" s="802"/>
    </row>
    <row r="124" spans="1:4" x14ac:dyDescent="0.15">
      <c r="A124" s="802"/>
      <c r="B124" s="802"/>
      <c r="C124" s="802"/>
      <c r="D124" s="802"/>
    </row>
    <row r="125" spans="1:4" x14ac:dyDescent="0.15">
      <c r="A125" s="802"/>
      <c r="B125" s="802"/>
      <c r="C125" s="802"/>
      <c r="D125" s="802"/>
    </row>
    <row r="126" spans="1:4" x14ac:dyDescent="0.15">
      <c r="A126" s="802"/>
      <c r="B126" s="802"/>
      <c r="C126" s="802"/>
      <c r="D126" s="802"/>
    </row>
    <row r="127" spans="1:4" x14ac:dyDescent="0.15">
      <c r="A127" s="802"/>
      <c r="B127" s="802"/>
      <c r="C127" s="802"/>
      <c r="D127" s="802"/>
    </row>
    <row r="128" spans="1:4" x14ac:dyDescent="0.15">
      <c r="A128" s="802"/>
      <c r="B128" s="802"/>
      <c r="C128" s="802"/>
      <c r="D128" s="802"/>
    </row>
    <row r="129" spans="1:4" x14ac:dyDescent="0.15">
      <c r="A129" s="802"/>
      <c r="B129" s="802"/>
      <c r="C129" s="802"/>
      <c r="D129" s="802"/>
    </row>
    <row r="130" spans="1:4" x14ac:dyDescent="0.15">
      <c r="A130" s="802"/>
      <c r="B130" s="802"/>
      <c r="C130" s="802"/>
      <c r="D130" s="802"/>
    </row>
    <row r="131" spans="1:4" x14ac:dyDescent="0.15">
      <c r="A131" s="802"/>
      <c r="B131" s="802"/>
      <c r="C131" s="802"/>
      <c r="D131" s="802"/>
    </row>
    <row r="132" spans="1:4" x14ac:dyDescent="0.15">
      <c r="A132" s="802"/>
      <c r="B132" s="802"/>
      <c r="C132" s="802"/>
      <c r="D132" s="802"/>
    </row>
    <row r="133" spans="1:4" x14ac:dyDescent="0.15">
      <c r="A133" s="802"/>
      <c r="B133" s="802"/>
      <c r="C133" s="802"/>
      <c r="D133" s="802"/>
    </row>
    <row r="134" spans="1:4" x14ac:dyDescent="0.15">
      <c r="A134" s="802"/>
      <c r="B134" s="802"/>
      <c r="C134" s="802"/>
      <c r="D134" s="802"/>
    </row>
    <row r="135" spans="1:4" x14ac:dyDescent="0.15">
      <c r="A135" s="802"/>
      <c r="B135" s="802"/>
      <c r="C135" s="802"/>
      <c r="D135" s="802"/>
    </row>
    <row r="136" spans="1:4" x14ac:dyDescent="0.15">
      <c r="A136" s="802"/>
      <c r="B136" s="802"/>
      <c r="C136" s="802"/>
      <c r="D136" s="802"/>
    </row>
    <row r="137" spans="1:4" x14ac:dyDescent="0.15">
      <c r="A137" s="802"/>
      <c r="B137" s="802"/>
      <c r="C137" s="802"/>
      <c r="D137" s="802"/>
    </row>
    <row r="138" spans="1:4" x14ac:dyDescent="0.15">
      <c r="A138" s="802"/>
      <c r="B138" s="802"/>
      <c r="C138" s="802"/>
      <c r="D138" s="802"/>
    </row>
    <row r="139" spans="1:4" x14ac:dyDescent="0.15">
      <c r="A139" s="802"/>
      <c r="B139" s="802"/>
      <c r="C139" s="802"/>
      <c r="D139" s="802"/>
    </row>
    <row r="140" spans="1:4" x14ac:dyDescent="0.15">
      <c r="A140" s="802"/>
      <c r="B140" s="802"/>
      <c r="C140" s="802"/>
      <c r="D140" s="802"/>
    </row>
    <row r="141" spans="1:4" x14ac:dyDescent="0.15">
      <c r="A141" s="802"/>
      <c r="B141" s="802"/>
      <c r="C141" s="802"/>
      <c r="D141" s="802"/>
    </row>
    <row r="142" spans="1:4" x14ac:dyDescent="0.15">
      <c r="A142" s="802"/>
      <c r="B142" s="802"/>
      <c r="C142" s="802"/>
      <c r="D142" s="802"/>
    </row>
    <row r="143" spans="1:4" x14ac:dyDescent="0.15">
      <c r="A143" s="802"/>
      <c r="B143" s="802"/>
      <c r="C143" s="802"/>
      <c r="D143" s="802"/>
    </row>
    <row r="144" spans="1:4" x14ac:dyDescent="0.15">
      <c r="A144" s="802"/>
      <c r="B144" s="802"/>
      <c r="C144" s="802"/>
      <c r="D144" s="802"/>
    </row>
    <row r="145" spans="1:4" x14ac:dyDescent="0.15">
      <c r="A145" s="802"/>
      <c r="B145" s="802"/>
      <c r="C145" s="802"/>
      <c r="D145" s="802"/>
    </row>
    <row r="146" spans="1:4" x14ac:dyDescent="0.15">
      <c r="A146" s="802"/>
      <c r="B146" s="802"/>
      <c r="C146" s="802"/>
      <c r="D146" s="802"/>
    </row>
    <row r="147" spans="1:4" x14ac:dyDescent="0.15">
      <c r="A147" s="802"/>
      <c r="B147" s="802"/>
      <c r="C147" s="802"/>
      <c r="D147" s="802"/>
    </row>
    <row r="148" spans="1:4" x14ac:dyDescent="0.15">
      <c r="A148" s="802"/>
      <c r="B148" s="802"/>
      <c r="C148" s="802"/>
      <c r="D148" s="802"/>
    </row>
    <row r="149" spans="1:4" x14ac:dyDescent="0.15">
      <c r="A149" s="802"/>
      <c r="B149" s="802"/>
      <c r="C149" s="802"/>
      <c r="D149" s="802"/>
    </row>
    <row r="150" spans="1:4" x14ac:dyDescent="0.15">
      <c r="A150" s="802"/>
      <c r="B150" s="802"/>
      <c r="C150" s="802"/>
      <c r="D150" s="802"/>
    </row>
    <row r="151" spans="1:4" x14ac:dyDescent="0.15">
      <c r="A151" s="802"/>
      <c r="B151" s="802"/>
      <c r="C151" s="802"/>
      <c r="D151" s="802"/>
    </row>
    <row r="152" spans="1:4" x14ac:dyDescent="0.15">
      <c r="A152" s="802"/>
      <c r="B152" s="802"/>
      <c r="C152" s="802"/>
      <c r="D152" s="802"/>
    </row>
    <row r="153" spans="1:4" x14ac:dyDescent="0.15">
      <c r="A153" s="802"/>
      <c r="B153" s="802"/>
      <c r="C153" s="802"/>
      <c r="D153" s="802"/>
    </row>
    <row r="154" spans="1:4" x14ac:dyDescent="0.15">
      <c r="A154" s="802"/>
      <c r="B154" s="802"/>
      <c r="C154" s="802"/>
      <c r="D154" s="802"/>
    </row>
    <row r="155" spans="1:4" x14ac:dyDescent="0.15">
      <c r="A155" s="802"/>
      <c r="B155" s="802"/>
      <c r="C155" s="802"/>
      <c r="D155" s="802"/>
    </row>
    <row r="156" spans="1:4" x14ac:dyDescent="0.15">
      <c r="A156" s="802"/>
      <c r="B156" s="802"/>
      <c r="C156" s="802"/>
      <c r="D156" s="802"/>
    </row>
    <row r="157" spans="1:4" x14ac:dyDescent="0.15">
      <c r="A157" s="802"/>
      <c r="B157" s="802"/>
      <c r="C157" s="802"/>
      <c r="D157" s="802"/>
    </row>
    <row r="158" spans="1:4" x14ac:dyDescent="0.15">
      <c r="A158" s="802"/>
      <c r="B158" s="802"/>
      <c r="C158" s="802"/>
      <c r="D158" s="802"/>
    </row>
    <row r="159" spans="1:4" x14ac:dyDescent="0.15">
      <c r="A159" s="802"/>
      <c r="B159" s="802"/>
      <c r="C159" s="802"/>
      <c r="D159" s="802"/>
    </row>
    <row r="160" spans="1:4" x14ac:dyDescent="0.15">
      <c r="A160" s="802"/>
      <c r="B160" s="802"/>
      <c r="C160" s="802"/>
      <c r="D160" s="802"/>
    </row>
    <row r="161" spans="1:4" x14ac:dyDescent="0.15">
      <c r="A161" s="802"/>
      <c r="B161" s="802"/>
      <c r="C161" s="802"/>
      <c r="D161" s="802"/>
    </row>
    <row r="162" spans="1:4" x14ac:dyDescent="0.15">
      <c r="A162" s="802"/>
      <c r="B162" s="802"/>
      <c r="C162" s="802"/>
      <c r="D162" s="802"/>
    </row>
    <row r="163" spans="1:4" x14ac:dyDescent="0.15">
      <c r="A163" s="802"/>
      <c r="B163" s="802"/>
      <c r="C163" s="802"/>
      <c r="D163" s="802"/>
    </row>
    <row r="164" spans="1:4" x14ac:dyDescent="0.15">
      <c r="A164" s="802"/>
      <c r="B164" s="802"/>
      <c r="C164" s="802"/>
      <c r="D164" s="802"/>
    </row>
    <row r="165" spans="1:4" x14ac:dyDescent="0.15">
      <c r="A165" s="802"/>
      <c r="B165" s="802"/>
      <c r="C165" s="802"/>
      <c r="D165" s="802"/>
    </row>
    <row r="166" spans="1:4" x14ac:dyDescent="0.15">
      <c r="A166" s="802"/>
      <c r="B166" s="802"/>
      <c r="C166" s="802"/>
      <c r="D166" s="802"/>
    </row>
    <row r="167" spans="1:4" x14ac:dyDescent="0.15">
      <c r="A167" s="802"/>
      <c r="B167" s="802"/>
      <c r="C167" s="802"/>
      <c r="D167" s="802"/>
    </row>
    <row r="168" spans="1:4" x14ac:dyDescent="0.15">
      <c r="A168" s="802"/>
      <c r="B168" s="802"/>
      <c r="C168" s="802"/>
      <c r="D168" s="802"/>
    </row>
    <row r="169" spans="1:4" x14ac:dyDescent="0.15">
      <c r="A169" s="802"/>
      <c r="B169" s="802"/>
      <c r="C169" s="802"/>
      <c r="D169" s="802"/>
    </row>
    <row r="170" spans="1:4" x14ac:dyDescent="0.15">
      <c r="A170" s="802"/>
      <c r="B170" s="802"/>
      <c r="C170" s="802"/>
      <c r="D170" s="802"/>
    </row>
    <row r="171" spans="1:4" x14ac:dyDescent="0.15">
      <c r="A171" s="802"/>
      <c r="B171" s="802"/>
      <c r="C171" s="802"/>
      <c r="D171" s="802"/>
    </row>
    <row r="172" spans="1:4" x14ac:dyDescent="0.15">
      <c r="A172" s="802"/>
      <c r="B172" s="802"/>
      <c r="C172" s="802"/>
      <c r="D172" s="802"/>
    </row>
    <row r="173" spans="1:4" x14ac:dyDescent="0.15">
      <c r="A173" s="802"/>
      <c r="B173" s="802"/>
      <c r="C173" s="802"/>
      <c r="D173" s="802"/>
    </row>
    <row r="174" spans="1:4" x14ac:dyDescent="0.15">
      <c r="A174" s="802"/>
      <c r="B174" s="802"/>
      <c r="C174" s="802"/>
      <c r="D174" s="802"/>
    </row>
    <row r="175" spans="1:4" x14ac:dyDescent="0.15">
      <c r="A175" s="802"/>
      <c r="B175" s="802"/>
      <c r="C175" s="802"/>
      <c r="D175" s="802"/>
    </row>
    <row r="176" spans="1:4" x14ac:dyDescent="0.15">
      <c r="A176" s="802"/>
      <c r="B176" s="802"/>
      <c r="C176" s="802"/>
      <c r="D176" s="802"/>
    </row>
    <row r="177" spans="1:4" x14ac:dyDescent="0.15">
      <c r="A177" s="802"/>
      <c r="B177" s="802"/>
      <c r="C177" s="802"/>
      <c r="D177" s="802"/>
    </row>
    <row r="178" spans="1:4" x14ac:dyDescent="0.15">
      <c r="A178" s="802"/>
      <c r="B178" s="802"/>
      <c r="C178" s="802"/>
      <c r="D178" s="802"/>
    </row>
    <row r="179" spans="1:4" x14ac:dyDescent="0.15">
      <c r="A179" s="802"/>
      <c r="B179" s="802"/>
      <c r="C179" s="802"/>
      <c r="D179" s="802"/>
    </row>
    <row r="180" spans="1:4" x14ac:dyDescent="0.15">
      <c r="A180" s="802"/>
      <c r="B180" s="802"/>
      <c r="C180" s="802"/>
      <c r="D180" s="802"/>
    </row>
    <row r="181" spans="1:4" x14ac:dyDescent="0.15">
      <c r="A181" s="802"/>
      <c r="B181" s="802"/>
      <c r="C181" s="802"/>
      <c r="D181" s="802"/>
    </row>
    <row r="182" spans="1:4" x14ac:dyDescent="0.15">
      <c r="A182" s="802"/>
      <c r="B182" s="802"/>
      <c r="C182" s="802"/>
      <c r="D182" s="802"/>
    </row>
    <row r="183" spans="1:4" x14ac:dyDescent="0.15">
      <c r="A183" s="802"/>
      <c r="B183" s="802"/>
      <c r="C183" s="802"/>
      <c r="D183" s="802"/>
    </row>
    <row r="184" spans="1:4" x14ac:dyDescent="0.15">
      <c r="A184" s="802"/>
      <c r="B184" s="802"/>
      <c r="C184" s="802"/>
      <c r="D184" s="802"/>
    </row>
    <row r="185" spans="1:4" x14ac:dyDescent="0.15">
      <c r="A185" s="802"/>
      <c r="B185" s="802"/>
      <c r="C185" s="802"/>
      <c r="D185" s="802"/>
    </row>
    <row r="186" spans="1:4" x14ac:dyDescent="0.15">
      <c r="A186" s="802"/>
      <c r="B186" s="802"/>
      <c r="C186" s="802"/>
      <c r="D186" s="802"/>
    </row>
    <row r="187" spans="1:4" x14ac:dyDescent="0.15">
      <c r="A187" s="802"/>
      <c r="B187" s="802"/>
      <c r="C187" s="802"/>
      <c r="D187" s="802"/>
    </row>
    <row r="188" spans="1:4" x14ac:dyDescent="0.15">
      <c r="A188" s="802"/>
      <c r="B188" s="802"/>
      <c r="C188" s="802"/>
      <c r="D188" s="802"/>
    </row>
    <row r="189" spans="1:4" x14ac:dyDescent="0.15">
      <c r="A189" s="802"/>
      <c r="B189" s="802"/>
      <c r="C189" s="802"/>
      <c r="D189" s="802"/>
    </row>
    <row r="190" spans="1:4" x14ac:dyDescent="0.15">
      <c r="A190" s="802"/>
      <c r="B190" s="802"/>
      <c r="C190" s="802"/>
      <c r="D190" s="802"/>
    </row>
    <row r="191" spans="1:4" x14ac:dyDescent="0.15">
      <c r="A191" s="802"/>
      <c r="B191" s="802"/>
      <c r="C191" s="802"/>
      <c r="D191" s="802"/>
    </row>
    <row r="192" spans="1:4" x14ac:dyDescent="0.15">
      <c r="A192" s="802"/>
      <c r="B192" s="802"/>
      <c r="C192" s="802"/>
      <c r="D192" s="802"/>
    </row>
    <row r="193" spans="1:4" x14ac:dyDescent="0.15">
      <c r="A193" s="802"/>
      <c r="B193" s="802"/>
      <c r="C193" s="802"/>
      <c r="D193" s="802"/>
    </row>
    <row r="194" spans="1:4" x14ac:dyDescent="0.15">
      <c r="A194" s="802"/>
      <c r="B194" s="802"/>
      <c r="C194" s="802"/>
      <c r="D194" s="802"/>
    </row>
    <row r="195" spans="1:4" x14ac:dyDescent="0.15">
      <c r="A195" s="802"/>
      <c r="B195" s="802"/>
      <c r="C195" s="802"/>
      <c r="D195" s="802"/>
    </row>
    <row r="196" spans="1:4" x14ac:dyDescent="0.15">
      <c r="A196" s="802"/>
      <c r="B196" s="802"/>
      <c r="C196" s="802"/>
      <c r="D196" s="802"/>
    </row>
    <row r="197" spans="1:4" x14ac:dyDescent="0.15">
      <c r="A197" s="802"/>
      <c r="B197" s="802"/>
      <c r="C197" s="802"/>
      <c r="D197" s="802"/>
    </row>
    <row r="198" spans="1:4" x14ac:dyDescent="0.15">
      <c r="A198" s="802"/>
      <c r="B198" s="802"/>
      <c r="C198" s="802"/>
      <c r="D198" s="802"/>
    </row>
    <row r="199" spans="1:4" x14ac:dyDescent="0.15">
      <c r="A199" s="802"/>
      <c r="B199" s="802"/>
      <c r="C199" s="802"/>
      <c r="D199" s="802"/>
    </row>
    <row r="200" spans="1:4" x14ac:dyDescent="0.15">
      <c r="A200" s="802"/>
      <c r="B200" s="802"/>
      <c r="C200" s="802"/>
      <c r="D200" s="802"/>
    </row>
    <row r="201" spans="1:4" x14ac:dyDescent="0.15">
      <c r="A201" s="802"/>
      <c r="B201" s="802"/>
      <c r="C201" s="802"/>
      <c r="D201" s="802"/>
    </row>
    <row r="202" spans="1:4" x14ac:dyDescent="0.15">
      <c r="A202" s="802"/>
      <c r="B202" s="802"/>
      <c r="C202" s="802"/>
      <c r="D202" s="802"/>
    </row>
    <row r="203" spans="1:4" x14ac:dyDescent="0.15">
      <c r="A203" s="802"/>
      <c r="B203" s="802"/>
      <c r="C203" s="802"/>
      <c r="D203" s="802"/>
    </row>
    <row r="204" spans="1:4" x14ac:dyDescent="0.15">
      <c r="A204" s="802"/>
      <c r="B204" s="802"/>
      <c r="C204" s="802"/>
      <c r="D204" s="802"/>
    </row>
    <row r="205" spans="1:4" x14ac:dyDescent="0.15">
      <c r="A205" s="802"/>
      <c r="B205" s="802"/>
      <c r="C205" s="802"/>
      <c r="D205" s="802"/>
    </row>
    <row r="206" spans="1:4" x14ac:dyDescent="0.15">
      <c r="A206" s="802"/>
      <c r="B206" s="802"/>
      <c r="C206" s="802"/>
      <c r="D206" s="802"/>
    </row>
    <row r="207" spans="1:4" x14ac:dyDescent="0.15">
      <c r="A207" s="802"/>
      <c r="B207" s="802"/>
      <c r="C207" s="802"/>
      <c r="D207" s="802"/>
    </row>
    <row r="208" spans="1:4" x14ac:dyDescent="0.15">
      <c r="A208" s="802"/>
      <c r="B208" s="802"/>
      <c r="C208" s="802"/>
      <c r="D208" s="802"/>
    </row>
    <row r="209" spans="1:4" x14ac:dyDescent="0.15">
      <c r="A209" s="802"/>
      <c r="B209" s="802"/>
      <c r="C209" s="802"/>
      <c r="D209" s="802"/>
    </row>
    <row r="210" spans="1:4" x14ac:dyDescent="0.15">
      <c r="A210" s="802"/>
      <c r="B210" s="802"/>
      <c r="C210" s="802"/>
      <c r="D210" s="802"/>
    </row>
    <row r="211" spans="1:4" x14ac:dyDescent="0.15">
      <c r="A211" s="802"/>
      <c r="B211" s="802"/>
      <c r="C211" s="802"/>
      <c r="D211" s="802"/>
    </row>
    <row r="212" spans="1:4" x14ac:dyDescent="0.15">
      <c r="A212" s="802"/>
      <c r="B212" s="802"/>
      <c r="C212" s="802"/>
      <c r="D212" s="802"/>
    </row>
    <row r="213" spans="1:4" x14ac:dyDescent="0.15">
      <c r="A213" s="802"/>
      <c r="B213" s="802"/>
      <c r="C213" s="802"/>
      <c r="D213" s="802"/>
    </row>
    <row r="214" spans="1:4" x14ac:dyDescent="0.15">
      <c r="A214" s="802"/>
      <c r="B214" s="802"/>
      <c r="C214" s="802"/>
      <c r="D214" s="802"/>
    </row>
    <row r="215" spans="1:4" x14ac:dyDescent="0.15">
      <c r="A215" s="802"/>
      <c r="B215" s="802"/>
      <c r="C215" s="802"/>
      <c r="D215" s="802"/>
    </row>
    <row r="216" spans="1:4" x14ac:dyDescent="0.15">
      <c r="A216" s="802"/>
      <c r="B216" s="802"/>
      <c r="C216" s="802"/>
      <c r="D216" s="802"/>
    </row>
    <row r="217" spans="1:4" x14ac:dyDescent="0.15">
      <c r="A217" s="802"/>
      <c r="B217" s="802"/>
      <c r="C217" s="802"/>
      <c r="D217" s="802"/>
    </row>
    <row r="218" spans="1:4" x14ac:dyDescent="0.15">
      <c r="A218" s="802"/>
      <c r="B218" s="802"/>
      <c r="C218" s="802"/>
      <c r="D218" s="802"/>
    </row>
    <row r="219" spans="1:4" x14ac:dyDescent="0.15">
      <c r="A219" s="802"/>
      <c r="B219" s="802"/>
      <c r="C219" s="802"/>
      <c r="D219" s="802"/>
    </row>
    <row r="220" spans="1:4" x14ac:dyDescent="0.15">
      <c r="A220" s="802"/>
      <c r="B220" s="802"/>
      <c r="C220" s="802"/>
      <c r="D220" s="802"/>
    </row>
    <row r="221" spans="1:4" x14ac:dyDescent="0.15">
      <c r="A221" s="802"/>
      <c r="B221" s="802"/>
      <c r="C221" s="802"/>
      <c r="D221" s="802"/>
    </row>
    <row r="222" spans="1:4" x14ac:dyDescent="0.15">
      <c r="A222" s="802"/>
      <c r="B222" s="802"/>
      <c r="C222" s="802"/>
      <c r="D222" s="802"/>
    </row>
    <row r="223" spans="1:4" x14ac:dyDescent="0.15">
      <c r="A223" s="802"/>
      <c r="B223" s="802"/>
      <c r="C223" s="802"/>
      <c r="D223" s="802"/>
    </row>
    <row r="224" spans="1:4" x14ac:dyDescent="0.15">
      <c r="A224" s="802"/>
      <c r="B224" s="802"/>
      <c r="C224" s="802"/>
      <c r="D224" s="802"/>
    </row>
    <row r="225" spans="1:4" x14ac:dyDescent="0.15">
      <c r="A225" s="802"/>
      <c r="B225" s="802"/>
      <c r="C225" s="802"/>
      <c r="D225" s="802"/>
    </row>
    <row r="226" spans="1:4" x14ac:dyDescent="0.15">
      <c r="A226" s="802"/>
      <c r="B226" s="802"/>
      <c r="C226" s="802"/>
      <c r="D226" s="802"/>
    </row>
    <row r="227" spans="1:4" x14ac:dyDescent="0.15">
      <c r="A227" s="802"/>
      <c r="B227" s="802"/>
      <c r="C227" s="802"/>
      <c r="D227" s="802"/>
    </row>
    <row r="228" spans="1:4" x14ac:dyDescent="0.15">
      <c r="A228" s="802"/>
      <c r="B228" s="802"/>
      <c r="C228" s="802"/>
      <c r="D228" s="802"/>
    </row>
    <row r="229" spans="1:4" x14ac:dyDescent="0.15">
      <c r="A229" s="802"/>
      <c r="B229" s="802"/>
      <c r="C229" s="802"/>
      <c r="D229" s="802"/>
    </row>
    <row r="230" spans="1:4" x14ac:dyDescent="0.15">
      <c r="A230" s="802"/>
      <c r="B230" s="802"/>
      <c r="C230" s="802"/>
      <c r="D230" s="802"/>
    </row>
    <row r="231" spans="1:4" x14ac:dyDescent="0.15">
      <c r="A231" s="802"/>
      <c r="B231" s="802"/>
      <c r="C231" s="802"/>
      <c r="D231" s="802"/>
    </row>
    <row r="232" spans="1:4" x14ac:dyDescent="0.15">
      <c r="A232" s="802"/>
      <c r="B232" s="802"/>
      <c r="C232" s="802"/>
      <c r="D232" s="802"/>
    </row>
    <row r="233" spans="1:4" x14ac:dyDescent="0.15">
      <c r="A233" s="802"/>
      <c r="B233" s="802"/>
      <c r="C233" s="802"/>
      <c r="D233" s="802"/>
    </row>
    <row r="234" spans="1:4" x14ac:dyDescent="0.15">
      <c r="A234" s="802"/>
      <c r="B234" s="802"/>
      <c r="C234" s="802"/>
      <c r="D234" s="802"/>
    </row>
    <row r="235" spans="1:4" x14ac:dyDescent="0.15">
      <c r="A235" s="802"/>
      <c r="B235" s="802"/>
      <c r="C235" s="802"/>
      <c r="D235" s="802"/>
    </row>
    <row r="236" spans="1:4" x14ac:dyDescent="0.15">
      <c r="A236" s="802"/>
      <c r="B236" s="802"/>
      <c r="C236" s="802"/>
      <c r="D236" s="802"/>
    </row>
    <row r="237" spans="1:4" x14ac:dyDescent="0.15">
      <c r="A237" s="802"/>
      <c r="B237" s="802"/>
      <c r="C237" s="802"/>
      <c r="D237" s="802"/>
    </row>
    <row r="238" spans="1:4" x14ac:dyDescent="0.15">
      <c r="A238" s="802"/>
      <c r="B238" s="802"/>
      <c r="C238" s="802"/>
      <c r="D238" s="802"/>
    </row>
    <row r="239" spans="1:4" x14ac:dyDescent="0.15">
      <c r="A239" s="802"/>
      <c r="B239" s="802"/>
      <c r="C239" s="802"/>
      <c r="D239" s="802"/>
    </row>
    <row r="240" spans="1:4" x14ac:dyDescent="0.15">
      <c r="A240" s="802"/>
      <c r="B240" s="802"/>
      <c r="C240" s="802"/>
      <c r="D240" s="802"/>
    </row>
    <row r="241" spans="1:4" x14ac:dyDescent="0.15">
      <c r="A241" s="802"/>
      <c r="B241" s="802"/>
      <c r="C241" s="802"/>
      <c r="D241" s="802"/>
    </row>
    <row r="242" spans="1:4" x14ac:dyDescent="0.15">
      <c r="A242" s="802"/>
      <c r="B242" s="802"/>
      <c r="C242" s="802"/>
      <c r="D242" s="802"/>
    </row>
    <row r="243" spans="1:4" x14ac:dyDescent="0.15">
      <c r="A243" s="802"/>
      <c r="B243" s="802"/>
      <c r="C243" s="802"/>
      <c r="D243" s="802"/>
    </row>
    <row r="244" spans="1:4" x14ac:dyDescent="0.15">
      <c r="A244" s="802"/>
      <c r="B244" s="802"/>
      <c r="C244" s="802"/>
      <c r="D244" s="802"/>
    </row>
    <row r="245" spans="1:4" x14ac:dyDescent="0.15">
      <c r="A245" s="802"/>
      <c r="B245" s="802"/>
      <c r="C245" s="802"/>
      <c r="D245" s="802"/>
    </row>
    <row r="246" spans="1:4" x14ac:dyDescent="0.15">
      <c r="A246" s="802"/>
      <c r="B246" s="802"/>
      <c r="C246" s="802"/>
      <c r="D246" s="802"/>
    </row>
    <row r="247" spans="1:4" x14ac:dyDescent="0.15">
      <c r="A247" s="802"/>
      <c r="B247" s="802"/>
      <c r="C247" s="802"/>
      <c r="D247" s="802"/>
    </row>
    <row r="248" spans="1:4" x14ac:dyDescent="0.15">
      <c r="A248" s="802"/>
      <c r="B248" s="802"/>
      <c r="C248" s="802"/>
      <c r="D248" s="802"/>
    </row>
    <row r="249" spans="1:4" x14ac:dyDescent="0.15">
      <c r="A249" s="802"/>
      <c r="B249" s="802"/>
      <c r="C249" s="802"/>
      <c r="D249" s="802"/>
    </row>
    <row r="250" spans="1:4" x14ac:dyDescent="0.15">
      <c r="A250" s="802"/>
      <c r="B250" s="802"/>
      <c r="C250" s="802"/>
      <c r="D250" s="802"/>
    </row>
    <row r="251" spans="1:4" x14ac:dyDescent="0.15">
      <c r="A251" s="802"/>
      <c r="B251" s="802"/>
      <c r="C251" s="802"/>
      <c r="D251" s="802"/>
    </row>
    <row r="252" spans="1:4" x14ac:dyDescent="0.15">
      <c r="A252" s="802"/>
      <c r="B252" s="802"/>
      <c r="C252" s="802"/>
      <c r="D252" s="802"/>
    </row>
    <row r="253" spans="1:4" x14ac:dyDescent="0.15">
      <c r="A253" s="802"/>
      <c r="B253" s="802"/>
      <c r="C253" s="802"/>
      <c r="D253" s="802"/>
    </row>
    <row r="254" spans="1:4" x14ac:dyDescent="0.15">
      <c r="A254" s="802"/>
      <c r="B254" s="802"/>
      <c r="C254" s="802"/>
      <c r="D254" s="802"/>
    </row>
    <row r="255" spans="1:4" x14ac:dyDescent="0.15">
      <c r="A255" s="802"/>
      <c r="B255" s="802"/>
      <c r="C255" s="802"/>
      <c r="D255" s="802"/>
    </row>
    <row r="256" spans="1:4" x14ac:dyDescent="0.15">
      <c r="A256" s="802"/>
      <c r="B256" s="802"/>
      <c r="C256" s="802"/>
      <c r="D256" s="802"/>
    </row>
    <row r="257" spans="1:4" x14ac:dyDescent="0.15">
      <c r="A257" s="802"/>
      <c r="B257" s="802"/>
      <c r="C257" s="802"/>
      <c r="D257" s="802"/>
    </row>
    <row r="258" spans="1:4" x14ac:dyDescent="0.15">
      <c r="A258" s="802"/>
      <c r="B258" s="802"/>
      <c r="C258" s="802"/>
      <c r="D258" s="802"/>
    </row>
    <row r="259" spans="1:4" x14ac:dyDescent="0.15">
      <c r="A259" s="802"/>
      <c r="B259" s="802"/>
      <c r="C259" s="802"/>
      <c r="D259" s="802"/>
    </row>
    <row r="260" spans="1:4" x14ac:dyDescent="0.15">
      <c r="A260" s="802"/>
      <c r="B260" s="802"/>
      <c r="C260" s="802"/>
      <c r="D260" s="802"/>
    </row>
    <row r="261" spans="1:4" x14ac:dyDescent="0.15">
      <c r="A261" s="802"/>
      <c r="B261" s="802"/>
      <c r="C261" s="802"/>
      <c r="D261" s="802"/>
    </row>
    <row r="262" spans="1:4" x14ac:dyDescent="0.15">
      <c r="A262" s="802"/>
      <c r="B262" s="802"/>
      <c r="C262" s="802"/>
      <c r="D262" s="802"/>
    </row>
    <row r="263" spans="1:4" x14ac:dyDescent="0.15">
      <c r="A263" s="802"/>
      <c r="B263" s="802"/>
      <c r="C263" s="802"/>
      <c r="D263" s="802"/>
    </row>
    <row r="264" spans="1:4" x14ac:dyDescent="0.15">
      <c r="A264" s="802"/>
      <c r="B264" s="802"/>
      <c r="C264" s="802"/>
      <c r="D264" s="802"/>
    </row>
    <row r="265" spans="1:4" x14ac:dyDescent="0.15">
      <c r="A265" s="802"/>
      <c r="B265" s="802"/>
      <c r="C265" s="802"/>
      <c r="D265" s="802"/>
    </row>
    <row r="266" spans="1:4" x14ac:dyDescent="0.15">
      <c r="A266" s="802"/>
      <c r="B266" s="802"/>
      <c r="C266" s="802"/>
      <c r="D266" s="802"/>
    </row>
    <row r="267" spans="1:4" x14ac:dyDescent="0.15">
      <c r="A267" s="802"/>
      <c r="B267" s="802"/>
      <c r="C267" s="802"/>
      <c r="D267" s="802"/>
    </row>
    <row r="268" spans="1:4" x14ac:dyDescent="0.15">
      <c r="A268" s="802"/>
      <c r="B268" s="802"/>
      <c r="C268" s="802"/>
      <c r="D268" s="802"/>
    </row>
    <row r="269" spans="1:4" x14ac:dyDescent="0.15">
      <c r="A269" s="802"/>
      <c r="B269" s="802"/>
      <c r="C269" s="802"/>
      <c r="D269" s="802"/>
    </row>
    <row r="270" spans="1:4" x14ac:dyDescent="0.15">
      <c r="A270" s="802"/>
      <c r="B270" s="802"/>
      <c r="C270" s="802"/>
      <c r="D270" s="802"/>
    </row>
    <row r="271" spans="1:4" x14ac:dyDescent="0.15">
      <c r="A271" s="802"/>
      <c r="B271" s="802"/>
      <c r="C271" s="802"/>
      <c r="D271" s="802"/>
    </row>
    <row r="272" spans="1:4" x14ac:dyDescent="0.15">
      <c r="A272" s="802"/>
      <c r="B272" s="802"/>
      <c r="C272" s="802"/>
      <c r="D272" s="802"/>
    </row>
    <row r="273" spans="1:4" x14ac:dyDescent="0.15">
      <c r="A273" s="802"/>
      <c r="B273" s="802"/>
      <c r="C273" s="802"/>
      <c r="D273" s="802"/>
    </row>
    <row r="274" spans="1:4" x14ac:dyDescent="0.15">
      <c r="A274" s="802"/>
      <c r="B274" s="802"/>
      <c r="C274" s="802"/>
      <c r="D274" s="802"/>
    </row>
    <row r="275" spans="1:4" x14ac:dyDescent="0.15">
      <c r="A275" s="802"/>
      <c r="B275" s="802"/>
      <c r="C275" s="802"/>
      <c r="D275" s="802"/>
    </row>
    <row r="276" spans="1:4" x14ac:dyDescent="0.15">
      <c r="A276" s="802"/>
      <c r="B276" s="802"/>
      <c r="C276" s="802"/>
      <c r="D276" s="802"/>
    </row>
    <row r="277" spans="1:4" x14ac:dyDescent="0.15">
      <c r="A277" s="802"/>
      <c r="B277" s="802"/>
      <c r="C277" s="802"/>
      <c r="D277" s="802"/>
    </row>
    <row r="278" spans="1:4" x14ac:dyDescent="0.15">
      <c r="A278" s="802"/>
      <c r="B278" s="802"/>
      <c r="C278" s="802"/>
      <c r="D278" s="802"/>
    </row>
    <row r="279" spans="1:4" x14ac:dyDescent="0.15">
      <c r="A279" s="802"/>
      <c r="B279" s="802"/>
      <c r="C279" s="802"/>
      <c r="D279" s="802"/>
    </row>
    <row r="280" spans="1:4" x14ac:dyDescent="0.15">
      <c r="A280" s="802"/>
      <c r="B280" s="802"/>
      <c r="C280" s="802"/>
      <c r="D280" s="802"/>
    </row>
    <row r="281" spans="1:4" x14ac:dyDescent="0.15">
      <c r="A281" s="802"/>
      <c r="B281" s="802"/>
      <c r="C281" s="802"/>
      <c r="D281" s="802"/>
    </row>
    <row r="282" spans="1:4" x14ac:dyDescent="0.15">
      <c r="A282" s="802"/>
      <c r="B282" s="802"/>
      <c r="C282" s="802"/>
      <c r="D282" s="802"/>
    </row>
    <row r="283" spans="1:4" x14ac:dyDescent="0.15">
      <c r="A283" s="802"/>
      <c r="B283" s="802"/>
      <c r="C283" s="802"/>
      <c r="D283" s="802"/>
    </row>
    <row r="284" spans="1:4" x14ac:dyDescent="0.15">
      <c r="A284" s="802"/>
      <c r="B284" s="802"/>
      <c r="C284" s="802"/>
      <c r="D284" s="802"/>
    </row>
    <row r="285" spans="1:4" x14ac:dyDescent="0.15">
      <c r="A285" s="802"/>
      <c r="B285" s="802"/>
      <c r="C285" s="802"/>
      <c r="D285" s="802"/>
    </row>
    <row r="286" spans="1:4" x14ac:dyDescent="0.15">
      <c r="A286" s="802"/>
      <c r="B286" s="802"/>
      <c r="C286" s="802"/>
      <c r="D286" s="802"/>
    </row>
    <row r="287" spans="1:4" x14ac:dyDescent="0.15">
      <c r="A287" s="802"/>
      <c r="B287" s="802"/>
      <c r="C287" s="802"/>
      <c r="D287" s="802"/>
    </row>
    <row r="288" spans="1:4" x14ac:dyDescent="0.15">
      <c r="A288" s="802"/>
      <c r="B288" s="802"/>
      <c r="C288" s="802"/>
      <c r="D288" s="802"/>
    </row>
    <row r="289" spans="1:4" x14ac:dyDescent="0.15">
      <c r="A289" s="802"/>
      <c r="B289" s="802"/>
      <c r="C289" s="802"/>
      <c r="D289" s="802"/>
    </row>
    <row r="290" spans="1:4" x14ac:dyDescent="0.15">
      <c r="A290" s="802"/>
      <c r="B290" s="802"/>
      <c r="C290" s="802"/>
      <c r="D290" s="802"/>
    </row>
    <row r="291" spans="1:4" x14ac:dyDescent="0.15">
      <c r="A291" s="802"/>
      <c r="B291" s="802"/>
      <c r="C291" s="802"/>
      <c r="D291" s="802"/>
    </row>
    <row r="292" spans="1:4" x14ac:dyDescent="0.15">
      <c r="A292" s="802"/>
      <c r="B292" s="802"/>
      <c r="C292" s="802"/>
      <c r="D292" s="802"/>
    </row>
    <row r="293" spans="1:4" x14ac:dyDescent="0.15">
      <c r="A293" s="802"/>
      <c r="B293" s="802"/>
      <c r="C293" s="802"/>
      <c r="D293" s="802"/>
    </row>
    <row r="294" spans="1:4" x14ac:dyDescent="0.15">
      <c r="A294" s="802"/>
      <c r="B294" s="802"/>
      <c r="C294" s="802"/>
      <c r="D294" s="802"/>
    </row>
    <row r="295" spans="1:4" x14ac:dyDescent="0.15">
      <c r="A295" s="802"/>
      <c r="B295" s="802"/>
      <c r="C295" s="802"/>
      <c r="D295" s="802"/>
    </row>
    <row r="296" spans="1:4" x14ac:dyDescent="0.15">
      <c r="A296" s="802"/>
      <c r="B296" s="802"/>
      <c r="C296" s="802"/>
      <c r="D296" s="802"/>
    </row>
    <row r="297" spans="1:4" x14ac:dyDescent="0.15">
      <c r="A297" s="802"/>
      <c r="B297" s="802"/>
      <c r="C297" s="802"/>
      <c r="D297" s="802"/>
    </row>
    <row r="298" spans="1:4" x14ac:dyDescent="0.15">
      <c r="A298" s="802"/>
      <c r="B298" s="802"/>
      <c r="C298" s="802"/>
      <c r="D298" s="802"/>
    </row>
    <row r="299" spans="1:4" x14ac:dyDescent="0.15">
      <c r="A299" s="802"/>
      <c r="B299" s="802"/>
      <c r="C299" s="802"/>
      <c r="D299" s="802"/>
    </row>
    <row r="300" spans="1:4" x14ac:dyDescent="0.15">
      <c r="A300" s="802"/>
      <c r="B300" s="802"/>
      <c r="C300" s="802"/>
      <c r="D300" s="802"/>
    </row>
    <row r="301" spans="1:4" x14ac:dyDescent="0.15">
      <c r="A301" s="802"/>
      <c r="B301" s="802"/>
      <c r="C301" s="802"/>
      <c r="D301" s="802"/>
    </row>
    <row r="302" spans="1:4" x14ac:dyDescent="0.15">
      <c r="A302" s="802"/>
      <c r="B302" s="802"/>
      <c r="C302" s="802"/>
      <c r="D302" s="802"/>
    </row>
    <row r="303" spans="1:4" x14ac:dyDescent="0.15">
      <c r="A303" s="802"/>
      <c r="B303" s="802"/>
      <c r="C303" s="802"/>
      <c r="D303" s="802"/>
    </row>
    <row r="304" spans="1:4" x14ac:dyDescent="0.15">
      <c r="A304" s="802"/>
      <c r="B304" s="802"/>
      <c r="C304" s="802"/>
      <c r="D304" s="802"/>
    </row>
    <row r="305" spans="1:4" x14ac:dyDescent="0.15">
      <c r="A305" s="802"/>
      <c r="B305" s="802"/>
      <c r="C305" s="802"/>
      <c r="D305" s="802"/>
    </row>
    <row r="306" spans="1:4" x14ac:dyDescent="0.15">
      <c r="A306" s="802"/>
      <c r="B306" s="802"/>
      <c r="C306" s="802"/>
      <c r="D306" s="802"/>
    </row>
    <row r="307" spans="1:4" x14ac:dyDescent="0.15">
      <c r="A307" s="802"/>
      <c r="B307" s="802"/>
      <c r="C307" s="802"/>
      <c r="D307" s="802"/>
    </row>
    <row r="308" spans="1:4" x14ac:dyDescent="0.15">
      <c r="A308" s="802"/>
      <c r="B308" s="802"/>
      <c r="C308" s="802"/>
      <c r="D308" s="802"/>
    </row>
    <row r="309" spans="1:4" x14ac:dyDescent="0.15">
      <c r="A309" s="802"/>
      <c r="B309" s="802"/>
      <c r="C309" s="802"/>
      <c r="D309" s="802"/>
    </row>
    <row r="310" spans="1:4" x14ac:dyDescent="0.15">
      <c r="A310" s="802"/>
      <c r="B310" s="802"/>
      <c r="C310" s="802"/>
      <c r="D310" s="802"/>
    </row>
    <row r="311" spans="1:4" x14ac:dyDescent="0.15">
      <c r="A311" s="802"/>
      <c r="B311" s="802"/>
      <c r="C311" s="802"/>
      <c r="D311" s="802"/>
    </row>
    <row r="312" spans="1:4" x14ac:dyDescent="0.15">
      <c r="A312" s="802"/>
      <c r="B312" s="802"/>
      <c r="C312" s="802"/>
      <c r="D312" s="802"/>
    </row>
    <row r="313" spans="1:4" x14ac:dyDescent="0.15">
      <c r="A313" s="802"/>
      <c r="B313" s="802"/>
      <c r="C313" s="802"/>
      <c r="D313" s="802"/>
    </row>
    <row r="314" spans="1:4" x14ac:dyDescent="0.15">
      <c r="A314" s="802"/>
      <c r="B314" s="802"/>
      <c r="C314" s="802"/>
      <c r="D314" s="802"/>
    </row>
    <row r="315" spans="1:4" x14ac:dyDescent="0.15">
      <c r="A315" s="802"/>
      <c r="B315" s="802"/>
      <c r="C315" s="802"/>
      <c r="D315" s="802"/>
    </row>
    <row r="316" spans="1:4" x14ac:dyDescent="0.15">
      <c r="A316" s="802"/>
      <c r="B316" s="802"/>
      <c r="C316" s="802"/>
      <c r="D316" s="802"/>
    </row>
    <row r="317" spans="1:4" x14ac:dyDescent="0.15">
      <c r="A317" s="802"/>
      <c r="B317" s="802"/>
      <c r="C317" s="802"/>
      <c r="D317" s="802"/>
    </row>
    <row r="318" spans="1:4" x14ac:dyDescent="0.15">
      <c r="A318" s="802"/>
      <c r="B318" s="802"/>
      <c r="C318" s="802"/>
      <c r="D318" s="802"/>
    </row>
    <row r="319" spans="1:4" x14ac:dyDescent="0.15">
      <c r="A319" s="802"/>
      <c r="B319" s="802"/>
      <c r="C319" s="802"/>
      <c r="D319" s="802"/>
    </row>
    <row r="320" spans="1:4" x14ac:dyDescent="0.15">
      <c r="A320" s="802"/>
      <c r="B320" s="802"/>
      <c r="C320" s="802"/>
      <c r="D320" s="802"/>
    </row>
    <row r="321" spans="1:4" x14ac:dyDescent="0.15">
      <c r="A321" s="802"/>
      <c r="B321" s="802"/>
      <c r="C321" s="802"/>
      <c r="D321" s="802"/>
    </row>
    <row r="322" spans="1:4" x14ac:dyDescent="0.15">
      <c r="A322" s="802"/>
      <c r="B322" s="802"/>
      <c r="C322" s="802"/>
      <c r="D322" s="802"/>
    </row>
    <row r="323" spans="1:4" x14ac:dyDescent="0.15">
      <c r="A323" s="802"/>
      <c r="B323" s="802"/>
      <c r="C323" s="802"/>
      <c r="D323" s="802"/>
    </row>
    <row r="324" spans="1:4" x14ac:dyDescent="0.15">
      <c r="A324" s="802"/>
      <c r="B324" s="802"/>
      <c r="C324" s="802"/>
      <c r="D324" s="802"/>
    </row>
    <row r="325" spans="1:4" x14ac:dyDescent="0.15">
      <c r="A325" s="802"/>
      <c r="B325" s="802"/>
      <c r="C325" s="802"/>
      <c r="D325" s="802"/>
    </row>
    <row r="326" spans="1:4" x14ac:dyDescent="0.15">
      <c r="A326" s="802"/>
      <c r="B326" s="802"/>
      <c r="C326" s="802"/>
      <c r="D326" s="802"/>
    </row>
    <row r="327" spans="1:4" x14ac:dyDescent="0.15">
      <c r="A327" s="802"/>
      <c r="B327" s="802"/>
      <c r="C327" s="802"/>
      <c r="D327" s="802"/>
    </row>
    <row r="328" spans="1:4" x14ac:dyDescent="0.15">
      <c r="A328" s="802"/>
      <c r="B328" s="802"/>
      <c r="C328" s="802"/>
      <c r="D328" s="802"/>
    </row>
    <row r="329" spans="1:4" x14ac:dyDescent="0.15">
      <c r="A329" s="802"/>
      <c r="B329" s="802"/>
      <c r="C329" s="802"/>
      <c r="D329" s="802"/>
    </row>
    <row r="330" spans="1:4" x14ac:dyDescent="0.15">
      <c r="A330" s="802"/>
      <c r="B330" s="802"/>
      <c r="C330" s="802"/>
      <c r="D330" s="802"/>
    </row>
    <row r="331" spans="1:4" x14ac:dyDescent="0.15">
      <c r="A331" s="802"/>
      <c r="B331" s="802"/>
      <c r="C331" s="802"/>
      <c r="D331" s="802"/>
    </row>
    <row r="332" spans="1:4" x14ac:dyDescent="0.15">
      <c r="A332" s="802"/>
      <c r="B332" s="802"/>
      <c r="C332" s="802"/>
      <c r="D332" s="802"/>
    </row>
    <row r="333" spans="1:4" x14ac:dyDescent="0.15">
      <c r="A333" s="802"/>
      <c r="B333" s="802"/>
      <c r="C333" s="802"/>
      <c r="D333" s="802"/>
    </row>
    <row r="334" spans="1:4" x14ac:dyDescent="0.15">
      <c r="A334" s="802"/>
      <c r="B334" s="802"/>
      <c r="C334" s="802"/>
      <c r="D334" s="802"/>
    </row>
    <row r="335" spans="1:4" x14ac:dyDescent="0.15">
      <c r="A335" s="802"/>
      <c r="B335" s="802"/>
      <c r="C335" s="802"/>
      <c r="D335" s="802"/>
    </row>
    <row r="336" spans="1:4" x14ac:dyDescent="0.15">
      <c r="A336" s="802"/>
      <c r="B336" s="802"/>
      <c r="C336" s="802"/>
      <c r="D336" s="802"/>
    </row>
    <row r="337" spans="1:4" x14ac:dyDescent="0.15">
      <c r="A337" s="802"/>
      <c r="B337" s="802"/>
      <c r="C337" s="802"/>
      <c r="D337" s="802"/>
    </row>
    <row r="338" spans="1:4" x14ac:dyDescent="0.15">
      <c r="A338" s="802"/>
      <c r="B338" s="802"/>
      <c r="C338" s="802"/>
      <c r="D338" s="802"/>
    </row>
    <row r="339" spans="1:4" x14ac:dyDescent="0.15">
      <c r="A339" s="802"/>
      <c r="B339" s="802"/>
      <c r="C339" s="802"/>
      <c r="D339" s="802"/>
    </row>
    <row r="340" spans="1:4" x14ac:dyDescent="0.15">
      <c r="A340" s="802"/>
      <c r="B340" s="802"/>
      <c r="C340" s="802"/>
      <c r="D340" s="802"/>
    </row>
    <row r="341" spans="1:4" x14ac:dyDescent="0.15">
      <c r="A341" s="802"/>
      <c r="B341" s="802"/>
      <c r="C341" s="802"/>
      <c r="D341" s="802"/>
    </row>
    <row r="342" spans="1:4" x14ac:dyDescent="0.15">
      <c r="A342" s="802"/>
      <c r="B342" s="802"/>
      <c r="C342" s="802"/>
      <c r="D342" s="802"/>
    </row>
    <row r="343" spans="1:4" x14ac:dyDescent="0.15">
      <c r="A343" s="802"/>
      <c r="B343" s="802"/>
      <c r="C343" s="802"/>
      <c r="D343" s="802"/>
    </row>
    <row r="344" spans="1:4" x14ac:dyDescent="0.15">
      <c r="A344" s="802"/>
      <c r="B344" s="802"/>
      <c r="C344" s="802"/>
      <c r="D344" s="802"/>
    </row>
    <row r="345" spans="1:4" x14ac:dyDescent="0.15">
      <c r="A345" s="802"/>
      <c r="B345" s="802"/>
      <c r="C345" s="802"/>
      <c r="D345" s="802"/>
    </row>
    <row r="346" spans="1:4" x14ac:dyDescent="0.15">
      <c r="A346" s="802"/>
      <c r="B346" s="802"/>
      <c r="C346" s="802"/>
      <c r="D346" s="802"/>
    </row>
    <row r="347" spans="1:4" x14ac:dyDescent="0.15">
      <c r="A347" s="802"/>
      <c r="B347" s="802"/>
      <c r="C347" s="802"/>
      <c r="D347" s="802"/>
    </row>
    <row r="348" spans="1:4" x14ac:dyDescent="0.15">
      <c r="A348" s="802"/>
      <c r="B348" s="802"/>
      <c r="C348" s="802"/>
      <c r="D348" s="802"/>
    </row>
    <row r="349" spans="1:4" x14ac:dyDescent="0.15">
      <c r="A349" s="802"/>
      <c r="B349" s="802"/>
      <c r="C349" s="802"/>
      <c r="D349" s="802"/>
    </row>
    <row r="350" spans="1:4" x14ac:dyDescent="0.15">
      <c r="A350" s="802"/>
      <c r="B350" s="802"/>
      <c r="C350" s="802"/>
      <c r="D350" s="802"/>
    </row>
    <row r="351" spans="1:4" x14ac:dyDescent="0.15">
      <c r="A351" s="802"/>
      <c r="B351" s="802"/>
      <c r="C351" s="802"/>
      <c r="D351" s="802"/>
    </row>
    <row r="352" spans="1:4" x14ac:dyDescent="0.15">
      <c r="A352" s="802"/>
      <c r="B352" s="802"/>
      <c r="C352" s="802"/>
      <c r="D352" s="802"/>
    </row>
    <row r="353" spans="1:4" x14ac:dyDescent="0.15">
      <c r="A353" s="802"/>
      <c r="B353" s="802"/>
      <c r="C353" s="802"/>
      <c r="D353" s="802"/>
    </row>
    <row r="354" spans="1:4" x14ac:dyDescent="0.15">
      <c r="A354" s="802"/>
      <c r="B354" s="802"/>
      <c r="C354" s="802"/>
      <c r="D354" s="802"/>
    </row>
    <row r="355" spans="1:4" x14ac:dyDescent="0.15">
      <c r="A355" s="802"/>
      <c r="B355" s="802"/>
      <c r="C355" s="802"/>
      <c r="D355" s="802"/>
    </row>
    <row r="356" spans="1:4" x14ac:dyDescent="0.15">
      <c r="A356" s="802"/>
      <c r="B356" s="802"/>
      <c r="C356" s="802"/>
      <c r="D356" s="802"/>
    </row>
    <row r="357" spans="1:4" x14ac:dyDescent="0.15">
      <c r="A357" s="802"/>
      <c r="B357" s="802"/>
      <c r="C357" s="802"/>
      <c r="D357" s="802"/>
    </row>
    <row r="358" spans="1:4" x14ac:dyDescent="0.15">
      <c r="A358" s="802"/>
      <c r="B358" s="802"/>
      <c r="C358" s="802"/>
      <c r="D358" s="802"/>
    </row>
    <row r="359" spans="1:4" x14ac:dyDescent="0.15">
      <c r="A359" s="802"/>
      <c r="B359" s="802"/>
      <c r="C359" s="802"/>
      <c r="D359" s="802"/>
    </row>
    <row r="360" spans="1:4" x14ac:dyDescent="0.15">
      <c r="A360" s="802"/>
      <c r="B360" s="802"/>
      <c r="C360" s="802"/>
      <c r="D360" s="802"/>
    </row>
    <row r="361" spans="1:4" x14ac:dyDescent="0.15">
      <c r="A361" s="802"/>
      <c r="B361" s="802"/>
      <c r="C361" s="802"/>
      <c r="D361" s="802"/>
    </row>
    <row r="362" spans="1:4" x14ac:dyDescent="0.15">
      <c r="A362" s="802"/>
      <c r="B362" s="802"/>
      <c r="C362" s="802"/>
      <c r="D362" s="802"/>
    </row>
    <row r="363" spans="1:4" x14ac:dyDescent="0.15">
      <c r="A363" s="802"/>
      <c r="B363" s="802"/>
      <c r="C363" s="802"/>
      <c r="D363" s="802"/>
    </row>
    <row r="364" spans="1:4" x14ac:dyDescent="0.15">
      <c r="A364" s="802"/>
      <c r="B364" s="802"/>
      <c r="C364" s="802"/>
      <c r="D364" s="802"/>
    </row>
    <row r="365" spans="1:4" x14ac:dyDescent="0.15">
      <c r="A365" s="802"/>
      <c r="B365" s="802"/>
      <c r="C365" s="802"/>
      <c r="D365" s="802"/>
    </row>
    <row r="366" spans="1:4" x14ac:dyDescent="0.15">
      <c r="A366" s="802"/>
      <c r="B366" s="802"/>
      <c r="C366" s="802"/>
      <c r="D366" s="802"/>
    </row>
    <row r="367" spans="1:4" x14ac:dyDescent="0.15">
      <c r="A367" s="802"/>
      <c r="B367" s="802"/>
      <c r="C367" s="802"/>
      <c r="D367" s="802"/>
    </row>
    <row r="368" spans="1:4" x14ac:dyDescent="0.15">
      <c r="A368" s="802"/>
      <c r="B368" s="802"/>
      <c r="C368" s="802"/>
      <c r="D368" s="802"/>
    </row>
    <row r="369" spans="1:4" x14ac:dyDescent="0.15">
      <c r="A369" s="802"/>
      <c r="B369" s="802"/>
      <c r="C369" s="802"/>
      <c r="D369" s="802"/>
    </row>
    <row r="370" spans="1:4" x14ac:dyDescent="0.15">
      <c r="A370" s="802"/>
      <c r="B370" s="802"/>
      <c r="C370" s="802"/>
      <c r="D370" s="802"/>
    </row>
    <row r="371" spans="1:4" x14ac:dyDescent="0.15">
      <c r="A371" s="802"/>
      <c r="B371" s="802"/>
      <c r="C371" s="802"/>
      <c r="D371" s="802"/>
    </row>
    <row r="372" spans="1:4" x14ac:dyDescent="0.15">
      <c r="A372" s="802"/>
      <c r="B372" s="802"/>
      <c r="C372" s="802"/>
      <c r="D372" s="802"/>
    </row>
    <row r="373" spans="1:4" x14ac:dyDescent="0.15">
      <c r="A373" s="802"/>
      <c r="B373" s="802"/>
      <c r="C373" s="802"/>
      <c r="D373" s="802"/>
    </row>
    <row r="374" spans="1:4" x14ac:dyDescent="0.15">
      <c r="A374" s="802"/>
      <c r="B374" s="802"/>
      <c r="C374" s="802"/>
      <c r="D374" s="802"/>
    </row>
    <row r="375" spans="1:4" x14ac:dyDescent="0.15">
      <c r="A375" s="802"/>
      <c r="B375" s="802"/>
      <c r="C375" s="802"/>
      <c r="D375" s="802"/>
    </row>
    <row r="376" spans="1:4" x14ac:dyDescent="0.15">
      <c r="A376" s="802"/>
      <c r="B376" s="802"/>
      <c r="C376" s="802"/>
      <c r="D376" s="802"/>
    </row>
    <row r="377" spans="1:4" x14ac:dyDescent="0.15">
      <c r="A377" s="802"/>
      <c r="B377" s="802"/>
      <c r="C377" s="802"/>
      <c r="D377" s="802"/>
    </row>
    <row r="378" spans="1:4" x14ac:dyDescent="0.15">
      <c r="A378" s="802"/>
      <c r="B378" s="802"/>
      <c r="C378" s="802"/>
      <c r="D378" s="802"/>
    </row>
    <row r="379" spans="1:4" x14ac:dyDescent="0.15">
      <c r="A379" s="802"/>
      <c r="B379" s="802"/>
      <c r="C379" s="802"/>
      <c r="D379" s="802"/>
    </row>
    <row r="380" spans="1:4" x14ac:dyDescent="0.15">
      <c r="A380" s="802"/>
      <c r="B380" s="802"/>
      <c r="C380" s="802"/>
      <c r="D380" s="802"/>
    </row>
    <row r="381" spans="1:4" x14ac:dyDescent="0.15">
      <c r="A381" s="802"/>
      <c r="B381" s="802"/>
      <c r="C381" s="802"/>
      <c r="D381" s="802"/>
    </row>
    <row r="382" spans="1:4" x14ac:dyDescent="0.15">
      <c r="A382" s="802"/>
      <c r="B382" s="802"/>
      <c r="C382" s="802"/>
      <c r="D382" s="802"/>
    </row>
    <row r="383" spans="1:4" x14ac:dyDescent="0.15">
      <c r="A383" s="802"/>
      <c r="B383" s="802"/>
      <c r="C383" s="802"/>
      <c r="D383" s="802"/>
    </row>
    <row r="384" spans="1:4" x14ac:dyDescent="0.15">
      <c r="A384" s="802"/>
      <c r="B384" s="802"/>
      <c r="C384" s="802"/>
      <c r="D384" s="802"/>
    </row>
    <row r="385" spans="1:4" x14ac:dyDescent="0.15">
      <c r="A385" s="802"/>
      <c r="B385" s="802"/>
      <c r="C385" s="802"/>
      <c r="D385" s="802"/>
    </row>
    <row r="386" spans="1:4" x14ac:dyDescent="0.15">
      <c r="A386" s="802"/>
      <c r="B386" s="802"/>
      <c r="C386" s="802"/>
      <c r="D386" s="802"/>
    </row>
    <row r="387" spans="1:4" x14ac:dyDescent="0.15">
      <c r="A387" s="802"/>
      <c r="B387" s="802"/>
      <c r="C387" s="802"/>
      <c r="D387" s="802"/>
    </row>
    <row r="388" spans="1:4" x14ac:dyDescent="0.15">
      <c r="A388" s="802"/>
      <c r="B388" s="802"/>
      <c r="C388" s="802"/>
      <c r="D388" s="802"/>
    </row>
    <row r="389" spans="1:4" x14ac:dyDescent="0.15">
      <c r="A389" s="802"/>
      <c r="B389" s="802"/>
      <c r="C389" s="802"/>
      <c r="D389" s="802"/>
    </row>
    <row r="390" spans="1:4" x14ac:dyDescent="0.15">
      <c r="A390" s="802"/>
      <c r="B390" s="802"/>
      <c r="C390" s="802"/>
      <c r="D390" s="802"/>
    </row>
    <row r="391" spans="1:4" x14ac:dyDescent="0.15">
      <c r="A391" s="802"/>
      <c r="B391" s="802"/>
      <c r="C391" s="802"/>
      <c r="D391" s="802"/>
    </row>
    <row r="392" spans="1:4" x14ac:dyDescent="0.15">
      <c r="A392" s="802"/>
      <c r="B392" s="802"/>
      <c r="C392" s="802"/>
      <c r="D392" s="802"/>
    </row>
    <row r="393" spans="1:4" x14ac:dyDescent="0.15">
      <c r="A393" s="802"/>
      <c r="B393" s="802"/>
      <c r="C393" s="802"/>
      <c r="D393" s="802"/>
    </row>
    <row r="394" spans="1:4" x14ac:dyDescent="0.15">
      <c r="A394" s="802"/>
      <c r="B394" s="802"/>
      <c r="C394" s="802"/>
      <c r="D394" s="802"/>
    </row>
    <row r="395" spans="1:4" x14ac:dyDescent="0.15">
      <c r="A395" s="802"/>
      <c r="B395" s="802"/>
      <c r="C395" s="802"/>
      <c r="D395" s="802"/>
    </row>
    <row r="396" spans="1:4" x14ac:dyDescent="0.15">
      <c r="A396" s="802"/>
      <c r="B396" s="802"/>
      <c r="C396" s="802"/>
      <c r="D396" s="802"/>
    </row>
    <row r="397" spans="1:4" x14ac:dyDescent="0.15">
      <c r="A397" s="802"/>
      <c r="B397" s="802"/>
      <c r="C397" s="802"/>
      <c r="D397" s="802"/>
    </row>
    <row r="398" spans="1:4" x14ac:dyDescent="0.15">
      <c r="A398" s="802"/>
      <c r="B398" s="802"/>
      <c r="C398" s="802"/>
      <c r="D398" s="802"/>
    </row>
    <row r="399" spans="1:4" x14ac:dyDescent="0.15">
      <c r="A399" s="802"/>
      <c r="B399" s="802"/>
      <c r="C399" s="802"/>
      <c r="D399" s="802"/>
    </row>
    <row r="400" spans="1:4" x14ac:dyDescent="0.15">
      <c r="A400" s="802"/>
      <c r="B400" s="802"/>
      <c r="C400" s="802"/>
      <c r="D400" s="802"/>
    </row>
    <row r="401" spans="1:4" x14ac:dyDescent="0.15">
      <c r="A401" s="802"/>
      <c r="B401" s="802"/>
      <c r="C401" s="802"/>
      <c r="D401" s="802"/>
    </row>
    <row r="402" spans="1:4" x14ac:dyDescent="0.15">
      <c r="A402" s="802"/>
      <c r="B402" s="802"/>
      <c r="C402" s="802"/>
      <c r="D402" s="802"/>
    </row>
    <row r="403" spans="1:4" x14ac:dyDescent="0.15">
      <c r="A403" s="802"/>
      <c r="B403" s="802"/>
      <c r="C403" s="802"/>
      <c r="D403" s="802"/>
    </row>
    <row r="404" spans="1:4" x14ac:dyDescent="0.15">
      <c r="A404" s="802"/>
      <c r="B404" s="802"/>
      <c r="C404" s="802"/>
      <c r="D404" s="802"/>
    </row>
    <row r="405" spans="1:4" x14ac:dyDescent="0.15">
      <c r="A405" s="802"/>
      <c r="B405" s="802"/>
      <c r="C405" s="802"/>
      <c r="D405" s="802"/>
    </row>
    <row r="406" spans="1:4" x14ac:dyDescent="0.15">
      <c r="A406" s="802"/>
      <c r="B406" s="802"/>
      <c r="C406" s="802"/>
      <c r="D406" s="802"/>
    </row>
    <row r="407" spans="1:4" x14ac:dyDescent="0.15">
      <c r="A407" s="802"/>
      <c r="B407" s="802"/>
      <c r="C407" s="802"/>
      <c r="D407" s="802"/>
    </row>
    <row r="408" spans="1:4" x14ac:dyDescent="0.15">
      <c r="A408" s="802"/>
      <c r="B408" s="802"/>
      <c r="C408" s="802"/>
      <c r="D408" s="802"/>
    </row>
    <row r="409" spans="1:4" x14ac:dyDescent="0.15">
      <c r="A409" s="802"/>
      <c r="B409" s="802"/>
      <c r="C409" s="802"/>
      <c r="D409" s="802"/>
    </row>
    <row r="410" spans="1:4" x14ac:dyDescent="0.15">
      <c r="A410" s="802"/>
      <c r="B410" s="802"/>
      <c r="C410" s="802"/>
      <c r="D410" s="802"/>
    </row>
    <row r="411" spans="1:4" x14ac:dyDescent="0.15">
      <c r="A411" s="802"/>
      <c r="B411" s="802"/>
      <c r="C411" s="802"/>
      <c r="D411" s="802"/>
    </row>
    <row r="412" spans="1:4" x14ac:dyDescent="0.15">
      <c r="A412" s="802"/>
      <c r="B412" s="802"/>
      <c r="C412" s="802"/>
      <c r="D412" s="802"/>
    </row>
    <row r="413" spans="1:4" x14ac:dyDescent="0.15">
      <c r="A413" s="802"/>
      <c r="B413" s="802"/>
      <c r="C413" s="802"/>
      <c r="D413" s="802"/>
    </row>
    <row r="414" spans="1:4" x14ac:dyDescent="0.15">
      <c r="A414" s="802"/>
      <c r="B414" s="802"/>
      <c r="C414" s="802"/>
      <c r="D414" s="802"/>
    </row>
    <row r="415" spans="1:4" x14ac:dyDescent="0.15">
      <c r="A415" s="802"/>
      <c r="B415" s="802"/>
      <c r="C415" s="802"/>
      <c r="D415" s="802"/>
    </row>
    <row r="416" spans="1:4" x14ac:dyDescent="0.15">
      <c r="A416" s="802"/>
      <c r="B416" s="802"/>
      <c r="C416" s="802"/>
      <c r="D416" s="802"/>
    </row>
    <row r="417" spans="1:4" x14ac:dyDescent="0.15">
      <c r="A417" s="802"/>
      <c r="B417" s="802"/>
      <c r="C417" s="802"/>
      <c r="D417" s="802"/>
    </row>
    <row r="418" spans="1:4" x14ac:dyDescent="0.15">
      <c r="A418" s="802"/>
      <c r="B418" s="802"/>
      <c r="C418" s="802"/>
      <c r="D418" s="802"/>
    </row>
    <row r="419" spans="1:4" x14ac:dyDescent="0.15">
      <c r="A419" s="802"/>
      <c r="B419" s="802"/>
      <c r="C419" s="802"/>
      <c r="D419" s="802"/>
    </row>
    <row r="420" spans="1:4" x14ac:dyDescent="0.15">
      <c r="A420" s="802"/>
      <c r="B420" s="802"/>
      <c r="C420" s="802"/>
      <c r="D420" s="802"/>
    </row>
    <row r="421" spans="1:4" x14ac:dyDescent="0.15">
      <c r="A421" s="802"/>
      <c r="B421" s="802"/>
      <c r="C421" s="802"/>
      <c r="D421" s="802"/>
    </row>
    <row r="422" spans="1:4" x14ac:dyDescent="0.15">
      <c r="A422" s="802"/>
      <c r="B422" s="802"/>
      <c r="C422" s="802"/>
      <c r="D422" s="802"/>
    </row>
    <row r="423" spans="1:4" x14ac:dyDescent="0.15">
      <c r="A423" s="802"/>
      <c r="B423" s="802"/>
      <c r="C423" s="802"/>
      <c r="D423" s="802"/>
    </row>
    <row r="424" spans="1:4" x14ac:dyDescent="0.15">
      <c r="A424" s="802"/>
      <c r="B424" s="802"/>
      <c r="C424" s="802"/>
      <c r="D424" s="802"/>
    </row>
    <row r="425" spans="1:4" x14ac:dyDescent="0.15">
      <c r="A425" s="802"/>
      <c r="B425" s="802"/>
      <c r="C425" s="802"/>
      <c r="D425" s="802"/>
    </row>
    <row r="426" spans="1:4" x14ac:dyDescent="0.15">
      <c r="A426" s="802"/>
      <c r="B426" s="802"/>
      <c r="C426" s="802"/>
      <c r="D426" s="802"/>
    </row>
    <row r="427" spans="1:4" x14ac:dyDescent="0.15">
      <c r="A427" s="802"/>
      <c r="B427" s="802"/>
      <c r="C427" s="802"/>
      <c r="D427" s="802"/>
    </row>
    <row r="428" spans="1:4" x14ac:dyDescent="0.15">
      <c r="A428" s="802"/>
      <c r="B428" s="802"/>
      <c r="C428" s="802"/>
      <c r="D428" s="802"/>
    </row>
    <row r="429" spans="1:4" x14ac:dyDescent="0.15">
      <c r="A429" s="802"/>
      <c r="B429" s="802"/>
      <c r="C429" s="802"/>
      <c r="D429" s="802"/>
    </row>
    <row r="430" spans="1:4" x14ac:dyDescent="0.15">
      <c r="A430" s="802"/>
      <c r="B430" s="802"/>
      <c r="C430" s="802"/>
      <c r="D430" s="802"/>
    </row>
    <row r="431" spans="1:4" x14ac:dyDescent="0.15">
      <c r="A431" s="802"/>
      <c r="B431" s="802"/>
      <c r="C431" s="802"/>
      <c r="D431" s="802"/>
    </row>
    <row r="432" spans="1:4" x14ac:dyDescent="0.15">
      <c r="A432" s="802"/>
      <c r="B432" s="802"/>
      <c r="C432" s="802"/>
      <c r="D432" s="802"/>
    </row>
    <row r="433" spans="1:4" x14ac:dyDescent="0.15">
      <c r="A433" s="802"/>
      <c r="B433" s="802"/>
      <c r="C433" s="802"/>
      <c r="D433" s="802"/>
    </row>
    <row r="434" spans="1:4" x14ac:dyDescent="0.15">
      <c r="A434" s="802"/>
      <c r="B434" s="802"/>
      <c r="C434" s="802"/>
      <c r="D434" s="802"/>
    </row>
    <row r="435" spans="1:4" x14ac:dyDescent="0.15">
      <c r="A435" s="802"/>
      <c r="B435" s="802"/>
      <c r="C435" s="802"/>
      <c r="D435" s="802"/>
    </row>
    <row r="436" spans="1:4" x14ac:dyDescent="0.15">
      <c r="A436" s="802"/>
      <c r="B436" s="802"/>
      <c r="C436" s="802"/>
      <c r="D436" s="802"/>
    </row>
    <row r="437" spans="1:4" x14ac:dyDescent="0.15">
      <c r="A437" s="802"/>
      <c r="B437" s="802"/>
      <c r="C437" s="802"/>
      <c r="D437" s="802"/>
    </row>
    <row r="438" spans="1:4" x14ac:dyDescent="0.15">
      <c r="A438" s="802"/>
      <c r="B438" s="802"/>
      <c r="C438" s="802"/>
      <c r="D438" s="802"/>
    </row>
    <row r="439" spans="1:4" x14ac:dyDescent="0.15">
      <c r="A439" s="802"/>
      <c r="B439" s="802"/>
      <c r="C439" s="802"/>
      <c r="D439" s="802"/>
    </row>
    <row r="440" spans="1:4" x14ac:dyDescent="0.15">
      <c r="A440" s="802"/>
      <c r="B440" s="802"/>
      <c r="C440" s="802"/>
      <c r="D440" s="802"/>
    </row>
    <row r="441" spans="1:4" x14ac:dyDescent="0.15">
      <c r="A441" s="802"/>
      <c r="B441" s="802"/>
      <c r="C441" s="802"/>
      <c r="D441" s="802"/>
    </row>
    <row r="442" spans="1:4" x14ac:dyDescent="0.15">
      <c r="A442" s="802"/>
      <c r="B442" s="802"/>
      <c r="C442" s="802"/>
      <c r="D442" s="802"/>
    </row>
    <row r="443" spans="1:4" x14ac:dyDescent="0.15">
      <c r="A443" s="802"/>
      <c r="B443" s="802"/>
      <c r="C443" s="802"/>
      <c r="D443" s="802"/>
    </row>
    <row r="444" spans="1:4" x14ac:dyDescent="0.15">
      <c r="A444" s="802"/>
      <c r="B444" s="802"/>
      <c r="C444" s="802"/>
      <c r="D444" s="802"/>
    </row>
    <row r="445" spans="1:4" x14ac:dyDescent="0.15">
      <c r="A445" s="802"/>
      <c r="B445" s="802"/>
      <c r="C445" s="802"/>
      <c r="D445" s="802"/>
    </row>
    <row r="446" spans="1:4" x14ac:dyDescent="0.15">
      <c r="A446" s="802"/>
      <c r="B446" s="802"/>
      <c r="C446" s="802"/>
      <c r="D446" s="802"/>
    </row>
    <row r="447" spans="1:4" x14ac:dyDescent="0.15">
      <c r="A447" s="802"/>
      <c r="B447" s="802"/>
      <c r="C447" s="802"/>
      <c r="D447" s="802"/>
    </row>
    <row r="448" spans="1:4" x14ac:dyDescent="0.15">
      <c r="A448" s="802"/>
      <c r="B448" s="802"/>
      <c r="C448" s="802"/>
      <c r="D448" s="802"/>
    </row>
    <row r="449" spans="1:4" x14ac:dyDescent="0.15">
      <c r="A449" s="802"/>
      <c r="B449" s="802"/>
      <c r="C449" s="802"/>
      <c r="D449" s="802"/>
    </row>
    <row r="450" spans="1:4" x14ac:dyDescent="0.15">
      <c r="A450" s="802"/>
      <c r="B450" s="802"/>
      <c r="C450" s="802"/>
      <c r="D450" s="802"/>
    </row>
    <row r="451" spans="1:4" x14ac:dyDescent="0.15">
      <c r="A451" s="802"/>
      <c r="B451" s="802"/>
      <c r="C451" s="802"/>
      <c r="D451" s="802"/>
    </row>
    <row r="452" spans="1:4" x14ac:dyDescent="0.15">
      <c r="A452" s="802"/>
      <c r="B452" s="802"/>
      <c r="C452" s="802"/>
      <c r="D452" s="802"/>
    </row>
    <row r="453" spans="1:4" x14ac:dyDescent="0.15">
      <c r="A453" s="802"/>
      <c r="B453" s="802"/>
      <c r="C453" s="802"/>
      <c r="D453" s="802"/>
    </row>
    <row r="454" spans="1:4" x14ac:dyDescent="0.15">
      <c r="A454" s="802"/>
      <c r="B454" s="802"/>
      <c r="C454" s="802"/>
      <c r="D454" s="802"/>
    </row>
    <row r="455" spans="1:4" x14ac:dyDescent="0.15">
      <c r="A455" s="802"/>
      <c r="B455" s="802"/>
      <c r="C455" s="802"/>
      <c r="D455" s="802"/>
    </row>
    <row r="456" spans="1:4" x14ac:dyDescent="0.15">
      <c r="A456" s="802"/>
      <c r="B456" s="802"/>
      <c r="C456" s="802"/>
      <c r="D456" s="802"/>
    </row>
    <row r="457" spans="1:4" x14ac:dyDescent="0.15">
      <c r="A457" s="802"/>
      <c r="B457" s="802"/>
      <c r="C457" s="802"/>
      <c r="D457" s="802"/>
    </row>
    <row r="458" spans="1:4" x14ac:dyDescent="0.15">
      <c r="A458" s="802"/>
      <c r="B458" s="802"/>
      <c r="C458" s="802"/>
      <c r="D458" s="802"/>
    </row>
    <row r="459" spans="1:4" x14ac:dyDescent="0.15">
      <c r="A459" s="802"/>
      <c r="B459" s="802"/>
      <c r="C459" s="802"/>
      <c r="D459" s="802"/>
    </row>
    <row r="460" spans="1:4" x14ac:dyDescent="0.15">
      <c r="A460" s="802"/>
      <c r="B460" s="802"/>
      <c r="C460" s="802"/>
      <c r="D460" s="802"/>
    </row>
    <row r="461" spans="1:4" x14ac:dyDescent="0.15">
      <c r="A461" s="802"/>
      <c r="B461" s="802"/>
      <c r="C461" s="802"/>
      <c r="D461" s="802"/>
    </row>
    <row r="462" spans="1:4" x14ac:dyDescent="0.15">
      <c r="A462" s="802"/>
      <c r="B462" s="802"/>
      <c r="C462" s="802"/>
      <c r="D462" s="802"/>
    </row>
    <row r="463" spans="1:4" x14ac:dyDescent="0.15">
      <c r="A463" s="802"/>
      <c r="B463" s="802"/>
      <c r="C463" s="802"/>
      <c r="D463" s="802"/>
    </row>
    <row r="464" spans="1:4" x14ac:dyDescent="0.15">
      <c r="A464" s="802"/>
      <c r="B464" s="802"/>
      <c r="C464" s="802"/>
      <c r="D464" s="802"/>
    </row>
    <row r="465" spans="1:4" x14ac:dyDescent="0.15">
      <c r="A465" s="802"/>
      <c r="B465" s="802"/>
      <c r="C465" s="802"/>
      <c r="D465" s="802"/>
    </row>
    <row r="466" spans="1:4" x14ac:dyDescent="0.15">
      <c r="A466" s="802"/>
      <c r="B466" s="802"/>
      <c r="C466" s="802"/>
      <c r="D466" s="802"/>
    </row>
    <row r="467" spans="1:4" x14ac:dyDescent="0.15">
      <c r="A467" s="802"/>
      <c r="B467" s="802"/>
      <c r="C467" s="802"/>
      <c r="D467" s="802"/>
    </row>
    <row r="468" spans="1:4" x14ac:dyDescent="0.15">
      <c r="A468" s="802"/>
      <c r="B468" s="802"/>
      <c r="C468" s="802"/>
      <c r="D468" s="802"/>
    </row>
    <row r="469" spans="1:4" x14ac:dyDescent="0.15">
      <c r="A469" s="802"/>
      <c r="B469" s="802"/>
      <c r="C469" s="802"/>
      <c r="D469" s="802"/>
    </row>
    <row r="470" spans="1:4" x14ac:dyDescent="0.15">
      <c r="A470" s="802"/>
      <c r="B470" s="802"/>
      <c r="C470" s="802"/>
      <c r="D470" s="802"/>
    </row>
    <row r="471" spans="1:4" x14ac:dyDescent="0.15">
      <c r="A471" s="802"/>
      <c r="B471" s="802"/>
      <c r="C471" s="802"/>
      <c r="D471" s="802"/>
    </row>
    <row r="472" spans="1:4" x14ac:dyDescent="0.15">
      <c r="A472" s="802"/>
      <c r="B472" s="802"/>
      <c r="C472" s="802"/>
      <c r="D472" s="802"/>
    </row>
    <row r="473" spans="1:4" x14ac:dyDescent="0.15">
      <c r="A473" s="802"/>
      <c r="B473" s="802"/>
      <c r="C473" s="802"/>
      <c r="D473" s="802"/>
    </row>
    <row r="474" spans="1:4" x14ac:dyDescent="0.15">
      <c r="A474" s="802"/>
      <c r="B474" s="802"/>
      <c r="C474" s="802"/>
      <c r="D474" s="802"/>
    </row>
    <row r="475" spans="1:4" x14ac:dyDescent="0.15">
      <c r="A475" s="802"/>
      <c r="B475" s="802"/>
      <c r="C475" s="802"/>
      <c r="D475" s="802"/>
    </row>
    <row r="476" spans="1:4" x14ac:dyDescent="0.15">
      <c r="A476" s="802"/>
      <c r="B476" s="802"/>
      <c r="C476" s="802"/>
      <c r="D476" s="802"/>
    </row>
    <row r="477" spans="1:4" x14ac:dyDescent="0.15">
      <c r="A477" s="802"/>
      <c r="B477" s="802"/>
      <c r="C477" s="802"/>
      <c r="D477" s="802"/>
    </row>
    <row r="478" spans="1:4" x14ac:dyDescent="0.15">
      <c r="A478" s="802"/>
      <c r="B478" s="802"/>
      <c r="C478" s="802"/>
      <c r="D478" s="802"/>
    </row>
    <row r="479" spans="1:4" x14ac:dyDescent="0.15">
      <c r="A479" s="802"/>
      <c r="B479" s="802"/>
      <c r="C479" s="802"/>
      <c r="D479" s="802"/>
    </row>
    <row r="480" spans="1:4" x14ac:dyDescent="0.15">
      <c r="A480" s="802"/>
      <c r="B480" s="802"/>
      <c r="C480" s="802"/>
      <c r="D480" s="802"/>
    </row>
    <row r="481" spans="1:4" x14ac:dyDescent="0.15">
      <c r="A481" s="802"/>
      <c r="B481" s="802"/>
      <c r="C481" s="802"/>
      <c r="D481" s="802"/>
    </row>
    <row r="482" spans="1:4" x14ac:dyDescent="0.15">
      <c r="A482" s="802"/>
      <c r="B482" s="802"/>
      <c r="C482" s="802"/>
      <c r="D482" s="802"/>
    </row>
    <row r="483" spans="1:4" x14ac:dyDescent="0.15">
      <c r="A483" s="802"/>
      <c r="B483" s="802"/>
      <c r="C483" s="802"/>
      <c r="D483" s="802"/>
    </row>
    <row r="484" spans="1:4" x14ac:dyDescent="0.15">
      <c r="A484" s="802"/>
      <c r="B484" s="802"/>
      <c r="C484" s="802"/>
      <c r="D484" s="802"/>
    </row>
    <row r="485" spans="1:4" x14ac:dyDescent="0.15">
      <c r="A485" s="802"/>
      <c r="B485" s="802"/>
      <c r="C485" s="802"/>
      <c r="D485" s="802"/>
    </row>
    <row r="486" spans="1:4" x14ac:dyDescent="0.15">
      <c r="A486" s="802"/>
      <c r="B486" s="802"/>
      <c r="C486" s="802"/>
      <c r="D486" s="802"/>
    </row>
    <row r="487" spans="1:4" x14ac:dyDescent="0.15">
      <c r="A487" s="802"/>
      <c r="B487" s="802"/>
      <c r="C487" s="802"/>
      <c r="D487" s="802"/>
    </row>
    <row r="488" spans="1:4" x14ac:dyDescent="0.15">
      <c r="A488" s="802"/>
      <c r="B488" s="802"/>
      <c r="C488" s="802"/>
      <c r="D488" s="802"/>
    </row>
    <row r="489" spans="1:4" x14ac:dyDescent="0.15">
      <c r="A489" s="802"/>
      <c r="B489" s="802"/>
      <c r="C489" s="802"/>
      <c r="D489" s="802"/>
    </row>
    <row r="490" spans="1:4" x14ac:dyDescent="0.15">
      <c r="A490" s="802"/>
      <c r="B490" s="802"/>
      <c r="C490" s="802"/>
      <c r="D490" s="802"/>
    </row>
  </sheetData>
  <mergeCells count="6">
    <mergeCell ref="A1:D1"/>
    <mergeCell ref="A2:D2"/>
    <mergeCell ref="A5:A7"/>
    <mergeCell ref="B5:B7"/>
    <mergeCell ref="B8:B9"/>
    <mergeCell ref="A8:A9"/>
  </mergeCells>
  <pageMargins left="0.70866141732283472" right="0.31496062992125984" top="0.74803149606299213" bottom="0.74803149606299213" header="0.31496062992125984" footer="0.31496062992125984"/>
  <pageSetup paperSize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5A69-F8B7-496C-8F0B-0E3E62E846C6}">
  <sheetPr>
    <tabColor theme="9"/>
  </sheetPr>
  <dimension ref="A1:U344"/>
  <sheetViews>
    <sheetView view="pageBreakPreview" topLeftCell="A301" zoomScale="90" zoomScaleNormal="100" zoomScaleSheetLayoutView="90" zoomScalePageLayoutView="80" workbookViewId="0">
      <selection activeCell="G337" sqref="G337:G343"/>
    </sheetView>
  </sheetViews>
  <sheetFormatPr baseColWidth="10" defaultColWidth="9.1640625" defaultRowHeight="13" x14ac:dyDescent="0.15"/>
  <cols>
    <col min="1" max="1" width="3.5" style="802" customWidth="1"/>
    <col min="2" max="2" width="12.5" style="802" customWidth="1"/>
    <col min="3" max="3" width="15.33203125" style="802" customWidth="1"/>
    <col min="4" max="4" width="31.83203125" style="802" customWidth="1"/>
    <col min="5" max="5" width="29.83203125" style="802" customWidth="1"/>
    <col min="6" max="6" width="2.5" style="802" customWidth="1"/>
    <col min="7" max="7" width="41.5" style="802" customWidth="1"/>
    <col min="8" max="8" width="17.5" style="815" customWidth="1"/>
    <col min="9" max="9" width="12.33203125" style="802" customWidth="1"/>
    <col min="10" max="21" width="4.5" style="885" hidden="1" customWidth="1"/>
    <col min="22" max="16384" width="9.1640625" style="802"/>
  </cols>
  <sheetData>
    <row r="1" spans="1:21" x14ac:dyDescent="0.15">
      <c r="A1" s="1114"/>
      <c r="B1" s="1114"/>
      <c r="C1" s="1114"/>
      <c r="D1" s="1114"/>
      <c r="E1" s="1114"/>
      <c r="F1" s="1114"/>
      <c r="G1" s="1114"/>
      <c r="H1" s="1114"/>
    </row>
    <row r="2" spans="1:21" ht="18" x14ac:dyDescent="0.15">
      <c r="A2" s="1121" t="s">
        <v>934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21"/>
      <c r="O2" s="1121"/>
      <c r="P2" s="1121"/>
      <c r="Q2" s="1121"/>
      <c r="R2" s="1121"/>
      <c r="S2" s="1121"/>
      <c r="T2" s="1121"/>
      <c r="U2" s="1121"/>
    </row>
    <row r="3" spans="1:21" ht="11.25" customHeight="1" thickBot="1" x14ac:dyDescent="0.2">
      <c r="A3" s="808"/>
      <c r="B3" s="808"/>
      <c r="C3" s="808"/>
      <c r="D3" s="808"/>
      <c r="E3" s="808"/>
      <c r="F3" s="808"/>
      <c r="G3" s="808"/>
      <c r="H3" s="814"/>
    </row>
    <row r="4" spans="1:21" ht="14" thickBot="1" x14ac:dyDescent="0.2">
      <c r="A4" s="793" t="s">
        <v>319</v>
      </c>
      <c r="B4" s="794" t="s">
        <v>422</v>
      </c>
      <c r="C4" s="794" t="s">
        <v>138</v>
      </c>
      <c r="D4" s="794" t="s">
        <v>23</v>
      </c>
      <c r="E4" s="794" t="s">
        <v>18</v>
      </c>
      <c r="F4" s="1115" t="s">
        <v>17</v>
      </c>
      <c r="G4" s="1115"/>
      <c r="H4" s="794" t="s">
        <v>20</v>
      </c>
      <c r="I4" s="828" t="s">
        <v>22</v>
      </c>
      <c r="J4" s="1118" t="s">
        <v>1</v>
      </c>
      <c r="K4" s="1119"/>
      <c r="L4" s="1119"/>
      <c r="M4" s="1119"/>
      <c r="N4" s="1119"/>
      <c r="O4" s="1119"/>
      <c r="P4" s="1119"/>
      <c r="Q4" s="1119"/>
      <c r="R4" s="1119"/>
      <c r="S4" s="1119"/>
      <c r="T4" s="1119"/>
      <c r="U4" s="1120"/>
    </row>
    <row r="5" spans="1:21" ht="14" thickTop="1" x14ac:dyDescent="0.15">
      <c r="A5" s="879"/>
      <c r="B5" s="882"/>
      <c r="C5" s="882"/>
      <c r="D5" s="882"/>
      <c r="E5" s="882"/>
      <c r="F5" s="880"/>
      <c r="G5" s="880"/>
      <c r="H5" s="880"/>
      <c r="I5" s="881"/>
      <c r="J5" s="886" t="s">
        <v>781</v>
      </c>
      <c r="K5" s="887" t="s">
        <v>782</v>
      </c>
      <c r="L5" s="887" t="s">
        <v>783</v>
      </c>
      <c r="M5" s="887" t="s">
        <v>784</v>
      </c>
      <c r="N5" s="887" t="s">
        <v>785</v>
      </c>
      <c r="O5" s="887" t="s">
        <v>786</v>
      </c>
      <c r="P5" s="887" t="s">
        <v>787</v>
      </c>
      <c r="Q5" s="887" t="s">
        <v>788</v>
      </c>
      <c r="R5" s="887" t="s">
        <v>789</v>
      </c>
      <c r="S5" s="887" t="s">
        <v>790</v>
      </c>
      <c r="T5" s="887" t="s">
        <v>791</v>
      </c>
      <c r="U5" s="888" t="s">
        <v>792</v>
      </c>
    </row>
    <row r="6" spans="1:21" ht="14" x14ac:dyDescent="0.15">
      <c r="A6" s="795">
        <v>1</v>
      </c>
      <c r="B6" s="1090" t="s">
        <v>19</v>
      </c>
      <c r="C6" s="1090" t="s">
        <v>139</v>
      </c>
      <c r="D6" s="1090" t="s">
        <v>340</v>
      </c>
      <c r="E6" s="797" t="s">
        <v>310</v>
      </c>
      <c r="F6" s="829">
        <v>1</v>
      </c>
      <c r="G6" s="799" t="s">
        <v>102</v>
      </c>
      <c r="H6" s="830">
        <f>'Perencakin Camat ts'!H6</f>
        <v>3450000</v>
      </c>
      <c r="I6" s="801" t="s">
        <v>162</v>
      </c>
      <c r="J6" s="886"/>
      <c r="K6" s="887"/>
      <c r="L6" s="911"/>
      <c r="M6" s="911"/>
      <c r="N6" s="887"/>
      <c r="O6" s="887"/>
      <c r="P6" s="911"/>
      <c r="Q6" s="911"/>
      <c r="R6" s="887"/>
      <c r="S6" s="887"/>
      <c r="T6" s="887"/>
      <c r="U6" s="888"/>
    </row>
    <row r="7" spans="1:21" ht="14" x14ac:dyDescent="0.15">
      <c r="A7" s="795"/>
      <c r="B7" s="1090"/>
      <c r="C7" s="1090"/>
      <c r="D7" s="1090"/>
      <c r="E7" s="797"/>
      <c r="F7" s="829">
        <v>2</v>
      </c>
      <c r="G7" s="799" t="s">
        <v>103</v>
      </c>
      <c r="H7" s="831"/>
      <c r="I7" s="801"/>
      <c r="J7" s="886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8"/>
    </row>
    <row r="8" spans="1:21" ht="13.5" customHeight="1" x14ac:dyDescent="0.15">
      <c r="A8" s="795"/>
      <c r="B8" s="1090"/>
      <c r="C8" s="1090"/>
      <c r="D8" s="797"/>
      <c r="E8" s="797"/>
      <c r="F8" s="829">
        <v>3</v>
      </c>
      <c r="G8" s="799" t="s">
        <v>104</v>
      </c>
      <c r="H8" s="831"/>
      <c r="I8" s="801"/>
      <c r="J8" s="886"/>
      <c r="K8" s="887"/>
      <c r="L8" s="887"/>
      <c r="M8" s="887"/>
      <c r="N8" s="887"/>
      <c r="O8" s="887"/>
      <c r="P8" s="887"/>
      <c r="Q8" s="887"/>
      <c r="R8" s="887"/>
      <c r="S8" s="887"/>
      <c r="T8" s="887"/>
      <c r="U8" s="888"/>
    </row>
    <row r="9" spans="1:21" ht="13.5" customHeight="1" x14ac:dyDescent="0.15">
      <c r="A9" s="795"/>
      <c r="B9" s="1090"/>
      <c r="C9" s="1090"/>
      <c r="D9" s="800"/>
      <c r="E9" s="800"/>
      <c r="F9" s="832"/>
      <c r="G9" s="818"/>
      <c r="H9" s="833"/>
      <c r="I9" s="834"/>
      <c r="J9" s="886"/>
      <c r="K9" s="887"/>
      <c r="L9" s="887"/>
      <c r="M9" s="887"/>
      <c r="N9" s="887"/>
      <c r="O9" s="887"/>
      <c r="P9" s="887"/>
      <c r="Q9" s="887"/>
      <c r="R9" s="887"/>
      <c r="S9" s="887"/>
      <c r="T9" s="887"/>
      <c r="U9" s="888"/>
    </row>
    <row r="10" spans="1:21" x14ac:dyDescent="0.15">
      <c r="A10" s="795"/>
      <c r="B10" s="1090"/>
      <c r="C10" s="1090"/>
      <c r="D10" s="1090" t="s">
        <v>752</v>
      </c>
      <c r="E10" s="1090" t="s">
        <v>31</v>
      </c>
      <c r="F10" s="829">
        <v>1</v>
      </c>
      <c r="G10" s="1090" t="s">
        <v>105</v>
      </c>
      <c r="H10" s="830">
        <f>'Perencakin Camat ts'!H9</f>
        <v>3450000</v>
      </c>
      <c r="I10" s="801" t="s">
        <v>162</v>
      </c>
      <c r="J10" s="912"/>
      <c r="K10" s="887"/>
      <c r="L10" s="887"/>
      <c r="M10" s="887"/>
      <c r="N10" s="887"/>
      <c r="O10" s="887"/>
      <c r="P10" s="887"/>
      <c r="Q10" s="887"/>
      <c r="R10" s="887"/>
      <c r="S10" s="887"/>
      <c r="T10" s="887"/>
      <c r="U10" s="888"/>
    </row>
    <row r="11" spans="1:21" x14ac:dyDescent="0.15">
      <c r="A11" s="795"/>
      <c r="B11" s="1090"/>
      <c r="C11" s="1090"/>
      <c r="D11" s="1090"/>
      <c r="E11" s="1090"/>
      <c r="F11" s="829"/>
      <c r="G11" s="1090"/>
      <c r="H11" s="830"/>
      <c r="I11" s="801"/>
      <c r="J11" s="886"/>
      <c r="K11" s="887"/>
      <c r="L11" s="887"/>
      <c r="M11" s="887"/>
      <c r="N11" s="887"/>
      <c r="O11" s="887"/>
      <c r="P11" s="887"/>
      <c r="Q11" s="887"/>
      <c r="R11" s="887"/>
      <c r="S11" s="887"/>
      <c r="T11" s="887"/>
      <c r="U11" s="888"/>
    </row>
    <row r="12" spans="1:21" x14ac:dyDescent="0.15">
      <c r="A12" s="795"/>
      <c r="B12" s="1090"/>
      <c r="C12" s="1090"/>
      <c r="D12" s="1090"/>
      <c r="E12" s="1090"/>
      <c r="F12" s="829">
        <v>2</v>
      </c>
      <c r="G12" s="1090" t="s">
        <v>106</v>
      </c>
      <c r="H12" s="831"/>
      <c r="I12" s="801"/>
      <c r="J12" s="886"/>
      <c r="K12" s="887"/>
      <c r="L12" s="887"/>
      <c r="M12" s="887"/>
      <c r="N12" s="887"/>
      <c r="O12" s="887"/>
      <c r="P12" s="887"/>
      <c r="Q12" s="887"/>
      <c r="R12" s="887"/>
      <c r="S12" s="887"/>
      <c r="T12" s="887"/>
      <c r="U12" s="888"/>
    </row>
    <row r="13" spans="1:21" x14ac:dyDescent="0.15">
      <c r="A13" s="795"/>
      <c r="B13" s="1090"/>
      <c r="C13" s="797"/>
      <c r="D13" s="797"/>
      <c r="E13" s="797"/>
      <c r="F13" s="829"/>
      <c r="G13" s="1090"/>
      <c r="H13" s="831"/>
      <c r="I13" s="801"/>
      <c r="J13" s="886"/>
      <c r="K13" s="887"/>
      <c r="L13" s="887"/>
      <c r="M13" s="887"/>
      <c r="N13" s="887"/>
      <c r="O13" s="887"/>
      <c r="P13" s="887"/>
      <c r="Q13" s="887"/>
      <c r="R13" s="887"/>
      <c r="S13" s="887"/>
      <c r="T13" s="887"/>
      <c r="U13" s="888"/>
    </row>
    <row r="14" spans="1:21" ht="14" x14ac:dyDescent="0.15">
      <c r="A14" s="795"/>
      <c r="B14" s="1090"/>
      <c r="C14" s="799"/>
      <c r="D14" s="797"/>
      <c r="E14" s="799"/>
      <c r="F14" s="829">
        <v>3</v>
      </c>
      <c r="G14" s="799" t="s">
        <v>104</v>
      </c>
      <c r="H14" s="831"/>
      <c r="I14" s="801"/>
      <c r="J14" s="886"/>
      <c r="K14" s="887"/>
      <c r="L14" s="887"/>
      <c r="M14" s="887"/>
      <c r="N14" s="887"/>
      <c r="O14" s="887"/>
      <c r="P14" s="887"/>
      <c r="Q14" s="887"/>
      <c r="R14" s="887"/>
      <c r="S14" s="887"/>
      <c r="T14" s="887"/>
      <c r="U14" s="888"/>
    </row>
    <row r="15" spans="1:21" x14ac:dyDescent="0.15">
      <c r="A15" s="795"/>
      <c r="B15" s="1090"/>
      <c r="C15" s="799"/>
      <c r="D15" s="800"/>
      <c r="E15" s="818"/>
      <c r="F15" s="832"/>
      <c r="G15" s="818"/>
      <c r="H15" s="833"/>
      <c r="I15" s="834"/>
      <c r="J15" s="886"/>
      <c r="K15" s="887"/>
      <c r="L15" s="887"/>
      <c r="M15" s="887"/>
      <c r="N15" s="887"/>
      <c r="O15" s="887"/>
      <c r="P15" s="887"/>
      <c r="Q15" s="887"/>
      <c r="R15" s="887"/>
      <c r="S15" s="887"/>
      <c r="T15" s="887"/>
      <c r="U15" s="888"/>
    </row>
    <row r="16" spans="1:21" ht="14" x14ac:dyDescent="0.15">
      <c r="A16" s="795"/>
      <c r="B16" s="1090"/>
      <c r="C16" s="799"/>
      <c r="D16" s="797" t="s">
        <v>753</v>
      </c>
      <c r="E16" s="799" t="s">
        <v>34</v>
      </c>
      <c r="F16" s="829">
        <v>1</v>
      </c>
      <c r="G16" s="799" t="s">
        <v>36</v>
      </c>
      <c r="H16" s="830">
        <f>'Perencakin Camat ts'!H14</f>
        <v>3825000</v>
      </c>
      <c r="I16" s="801" t="s">
        <v>162</v>
      </c>
      <c r="J16" s="886"/>
      <c r="K16" s="887"/>
      <c r="L16" s="887"/>
      <c r="M16" s="887"/>
      <c r="N16" s="887"/>
      <c r="O16" s="887"/>
      <c r="P16" s="911"/>
      <c r="Q16" s="911"/>
      <c r="R16" s="887"/>
      <c r="S16" s="887"/>
      <c r="T16" s="887"/>
      <c r="U16" s="888"/>
    </row>
    <row r="17" spans="1:21" ht="14.25" customHeight="1" x14ac:dyDescent="0.15">
      <c r="A17" s="795"/>
      <c r="B17" s="799"/>
      <c r="C17" s="799"/>
      <c r="D17" s="797"/>
      <c r="E17" s="799"/>
      <c r="F17" s="829">
        <v>2</v>
      </c>
      <c r="G17" s="799" t="s">
        <v>107</v>
      </c>
      <c r="H17" s="831"/>
      <c r="I17" s="801"/>
      <c r="J17" s="886"/>
      <c r="K17" s="887"/>
      <c r="L17" s="887"/>
      <c r="M17" s="887"/>
      <c r="N17" s="887"/>
      <c r="O17" s="887"/>
      <c r="P17" s="887"/>
      <c r="Q17" s="887"/>
      <c r="R17" s="887"/>
      <c r="S17" s="887"/>
      <c r="T17" s="887"/>
      <c r="U17" s="888"/>
    </row>
    <row r="18" spans="1:21" ht="14" x14ac:dyDescent="0.15">
      <c r="A18" s="795"/>
      <c r="B18" s="799"/>
      <c r="C18" s="799"/>
      <c r="D18" s="797"/>
      <c r="E18" s="799"/>
      <c r="F18" s="829">
        <v>3</v>
      </c>
      <c r="G18" s="799" t="s">
        <v>104</v>
      </c>
      <c r="H18" s="831"/>
      <c r="I18" s="801"/>
      <c r="J18" s="886"/>
      <c r="K18" s="887"/>
      <c r="L18" s="887"/>
      <c r="M18" s="887"/>
      <c r="N18" s="887"/>
      <c r="O18" s="887"/>
      <c r="P18" s="887"/>
      <c r="Q18" s="887"/>
      <c r="R18" s="887"/>
      <c r="S18" s="887"/>
      <c r="T18" s="887"/>
      <c r="U18" s="888"/>
    </row>
    <row r="19" spans="1:21" x14ac:dyDescent="0.15">
      <c r="A19" s="795"/>
      <c r="B19" s="799"/>
      <c r="C19" s="799"/>
      <c r="D19" s="800"/>
      <c r="E19" s="818"/>
      <c r="F19" s="832"/>
      <c r="G19" s="818"/>
      <c r="H19" s="833"/>
      <c r="I19" s="834"/>
      <c r="J19" s="886"/>
      <c r="K19" s="887"/>
      <c r="L19" s="887"/>
      <c r="M19" s="887"/>
      <c r="N19" s="887"/>
      <c r="O19" s="887"/>
      <c r="P19" s="887"/>
      <c r="Q19" s="887"/>
      <c r="R19" s="887"/>
      <c r="S19" s="887"/>
      <c r="T19" s="887"/>
      <c r="U19" s="888"/>
    </row>
    <row r="20" spans="1:21" x14ac:dyDescent="0.15">
      <c r="A20" s="795"/>
      <c r="B20" s="799"/>
      <c r="C20" s="799"/>
      <c r="D20" s="1092" t="s">
        <v>754</v>
      </c>
      <c r="E20" s="1092" t="s">
        <v>35</v>
      </c>
      <c r="F20" s="836">
        <v>1</v>
      </c>
      <c r="G20" s="1092" t="s">
        <v>108</v>
      </c>
      <c r="H20" s="835">
        <f>'Perencakin Camat ts'!H17</f>
        <v>3825000</v>
      </c>
      <c r="I20" s="821" t="s">
        <v>162</v>
      </c>
      <c r="J20" s="912"/>
      <c r="K20" s="887"/>
      <c r="L20" s="887"/>
      <c r="M20" s="887"/>
      <c r="N20" s="887"/>
      <c r="O20" s="887"/>
      <c r="P20" s="887"/>
      <c r="Q20" s="887"/>
      <c r="R20" s="887"/>
      <c r="S20" s="887"/>
      <c r="T20" s="887"/>
      <c r="U20" s="888"/>
    </row>
    <row r="21" spans="1:21" x14ac:dyDescent="0.15">
      <c r="A21" s="795"/>
      <c r="B21" s="799"/>
      <c r="C21" s="799"/>
      <c r="D21" s="1090"/>
      <c r="E21" s="1090"/>
      <c r="F21" s="829"/>
      <c r="G21" s="1090"/>
      <c r="H21" s="830"/>
      <c r="I21" s="801"/>
      <c r="J21" s="886"/>
      <c r="K21" s="887"/>
      <c r="L21" s="887"/>
      <c r="M21" s="887"/>
      <c r="N21" s="887"/>
      <c r="O21" s="887"/>
      <c r="P21" s="887"/>
      <c r="Q21" s="887"/>
      <c r="R21" s="887"/>
      <c r="S21" s="887"/>
      <c r="T21" s="887"/>
      <c r="U21" s="888"/>
    </row>
    <row r="22" spans="1:21" x14ac:dyDescent="0.15">
      <c r="A22" s="795"/>
      <c r="B22" s="799"/>
      <c r="C22" s="799"/>
      <c r="D22" s="817"/>
      <c r="E22" s="799"/>
      <c r="F22" s="829">
        <v>2</v>
      </c>
      <c r="G22" s="1090" t="s">
        <v>109</v>
      </c>
      <c r="H22" s="831"/>
      <c r="I22" s="801"/>
      <c r="J22" s="886"/>
      <c r="K22" s="887"/>
      <c r="L22" s="887"/>
      <c r="M22" s="887"/>
      <c r="N22" s="887"/>
      <c r="O22" s="887"/>
      <c r="P22" s="887"/>
      <c r="Q22" s="887"/>
      <c r="R22" s="887"/>
      <c r="S22" s="887"/>
      <c r="T22" s="887"/>
      <c r="U22" s="888"/>
    </row>
    <row r="23" spans="1:21" x14ac:dyDescent="0.15">
      <c r="A23" s="795"/>
      <c r="B23" s="799"/>
      <c r="C23" s="799"/>
      <c r="D23" s="817"/>
      <c r="E23" s="799"/>
      <c r="F23" s="829"/>
      <c r="G23" s="1090"/>
      <c r="H23" s="831"/>
      <c r="I23" s="801"/>
      <c r="J23" s="886"/>
      <c r="K23" s="887"/>
      <c r="L23" s="887"/>
      <c r="M23" s="887"/>
      <c r="N23" s="887"/>
      <c r="O23" s="887"/>
      <c r="P23" s="887"/>
      <c r="Q23" s="887"/>
      <c r="R23" s="887"/>
      <c r="S23" s="887"/>
      <c r="T23" s="887"/>
      <c r="U23" s="888"/>
    </row>
    <row r="24" spans="1:21" x14ac:dyDescent="0.15">
      <c r="A24" s="795"/>
      <c r="B24" s="799"/>
      <c r="C24" s="799"/>
      <c r="D24" s="797"/>
      <c r="E24" s="799"/>
      <c r="F24" s="829">
        <v>3</v>
      </c>
      <c r="G24" s="817" t="s">
        <v>104</v>
      </c>
      <c r="H24" s="831"/>
      <c r="I24" s="801"/>
      <c r="J24" s="886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8"/>
    </row>
    <row r="25" spans="1:21" x14ac:dyDescent="0.15">
      <c r="A25" s="795"/>
      <c r="B25" s="799"/>
      <c r="C25" s="799"/>
      <c r="D25" s="797"/>
      <c r="E25" s="799"/>
      <c r="F25" s="829"/>
      <c r="G25" s="817"/>
      <c r="H25" s="831"/>
      <c r="I25" s="801"/>
      <c r="J25" s="886"/>
      <c r="K25" s="887"/>
      <c r="L25" s="887"/>
      <c r="M25" s="887"/>
      <c r="N25" s="887"/>
      <c r="O25" s="887"/>
      <c r="P25" s="887"/>
      <c r="Q25" s="887"/>
      <c r="R25" s="887"/>
      <c r="S25" s="887"/>
      <c r="T25" s="887"/>
      <c r="U25" s="888"/>
    </row>
    <row r="26" spans="1:21" x14ac:dyDescent="0.15">
      <c r="A26" s="795"/>
      <c r="B26" s="809"/>
      <c r="C26" s="1092" t="s">
        <v>142</v>
      </c>
      <c r="D26" s="1092" t="s">
        <v>338</v>
      </c>
      <c r="E26" s="1092" t="s">
        <v>55</v>
      </c>
      <c r="F26" s="836">
        <v>1</v>
      </c>
      <c r="G26" s="1092" t="s">
        <v>755</v>
      </c>
      <c r="H26" s="835">
        <f>'Perencakin Camat ts'!H23</f>
        <v>1706430000</v>
      </c>
      <c r="I26" s="821" t="s">
        <v>162</v>
      </c>
      <c r="J26" s="912"/>
      <c r="K26" s="911"/>
      <c r="L26" s="911"/>
      <c r="M26" s="911"/>
      <c r="N26" s="911"/>
      <c r="O26" s="911"/>
      <c r="P26" s="911"/>
      <c r="Q26" s="911"/>
      <c r="R26" s="911"/>
      <c r="S26" s="911"/>
      <c r="T26" s="911"/>
      <c r="U26" s="913"/>
    </row>
    <row r="27" spans="1:21" x14ac:dyDescent="0.15">
      <c r="A27" s="795"/>
      <c r="B27" s="809"/>
      <c r="C27" s="1090"/>
      <c r="D27" s="1090"/>
      <c r="E27" s="1090"/>
      <c r="F27" s="829"/>
      <c r="G27" s="1090"/>
      <c r="H27" s="830"/>
      <c r="I27" s="801"/>
      <c r="J27" s="886"/>
      <c r="K27" s="887"/>
      <c r="L27" s="887"/>
      <c r="M27" s="887"/>
      <c r="N27" s="887"/>
      <c r="O27" s="887"/>
      <c r="P27" s="887"/>
      <c r="Q27" s="887"/>
      <c r="R27" s="887"/>
      <c r="S27" s="887"/>
      <c r="T27" s="887"/>
      <c r="U27" s="888"/>
    </row>
    <row r="28" spans="1:21" ht="14" thickBot="1" x14ac:dyDescent="0.2">
      <c r="A28" s="795"/>
      <c r="B28" s="809"/>
      <c r="C28" s="797"/>
      <c r="D28" s="797"/>
      <c r="E28" s="797"/>
      <c r="F28" s="829"/>
      <c r="G28" s="797"/>
      <c r="H28" s="830"/>
      <c r="I28" s="801"/>
      <c r="J28" s="898"/>
      <c r="K28" s="899"/>
      <c r="L28" s="899"/>
      <c r="M28" s="899"/>
      <c r="N28" s="899"/>
      <c r="O28" s="899"/>
      <c r="P28" s="899"/>
      <c r="Q28" s="899"/>
      <c r="R28" s="899"/>
      <c r="S28" s="899"/>
      <c r="T28" s="899"/>
      <c r="U28" s="900"/>
    </row>
    <row r="29" spans="1:21" x14ac:dyDescent="0.15">
      <c r="A29" s="903"/>
      <c r="B29" s="903"/>
      <c r="C29" s="941"/>
      <c r="D29" s="941"/>
      <c r="E29" s="941"/>
      <c r="F29" s="936"/>
      <c r="G29" s="941"/>
      <c r="H29" s="942"/>
      <c r="I29" s="904"/>
      <c r="J29" s="908"/>
      <c r="K29" s="908"/>
      <c r="L29" s="908"/>
      <c r="M29" s="908"/>
      <c r="N29" s="908"/>
      <c r="O29" s="908"/>
      <c r="P29" s="908"/>
      <c r="Q29" s="908"/>
      <c r="R29" s="908"/>
      <c r="S29" s="908"/>
      <c r="T29" s="908"/>
      <c r="U29" s="908"/>
    </row>
    <row r="30" spans="1:21" ht="16" x14ac:dyDescent="0.15">
      <c r="A30" s="909"/>
      <c r="B30" s="909"/>
      <c r="C30" s="811"/>
      <c r="D30" s="811"/>
      <c r="E30" s="811"/>
      <c r="F30" s="939"/>
      <c r="G30" s="948" t="s">
        <v>933</v>
      </c>
      <c r="I30" s="825"/>
    </row>
    <row r="31" spans="1:21" ht="16" x14ac:dyDescent="0.15">
      <c r="A31" s="909"/>
      <c r="B31" s="909"/>
      <c r="C31" s="811"/>
      <c r="D31" s="811"/>
      <c r="E31" s="811"/>
      <c r="F31" s="939"/>
      <c r="G31" s="948" t="s">
        <v>804</v>
      </c>
      <c r="I31" s="825"/>
    </row>
    <row r="32" spans="1:21" ht="16" x14ac:dyDescent="0.15">
      <c r="A32" s="909"/>
      <c r="B32" s="909"/>
      <c r="C32" s="811"/>
      <c r="D32" s="811"/>
      <c r="E32" s="811"/>
      <c r="F32" s="939"/>
      <c r="G32" s="948"/>
      <c r="I32" s="825"/>
    </row>
    <row r="33" spans="1:9" ht="16" x14ac:dyDescent="0.15">
      <c r="A33" s="909"/>
      <c r="B33" s="909"/>
      <c r="C33" s="811"/>
      <c r="D33" s="811"/>
      <c r="E33" s="811"/>
      <c r="F33" s="939"/>
      <c r="G33" s="948"/>
      <c r="I33" s="825"/>
    </row>
    <row r="34" spans="1:9" ht="16" x14ac:dyDescent="0.2">
      <c r="A34" s="909"/>
      <c r="B34" s="909"/>
      <c r="C34" s="811"/>
      <c r="D34" s="811"/>
      <c r="E34" s="811"/>
      <c r="F34" s="939"/>
      <c r="G34" s="754"/>
      <c r="I34" s="825"/>
    </row>
    <row r="35" spans="1:9" ht="16" x14ac:dyDescent="0.15">
      <c r="A35" s="909"/>
      <c r="B35" s="909"/>
      <c r="C35" s="811"/>
      <c r="D35" s="811"/>
      <c r="E35" s="811"/>
      <c r="F35" s="939"/>
      <c r="G35" s="953" t="s">
        <v>805</v>
      </c>
      <c r="I35" s="825"/>
    </row>
    <row r="36" spans="1:9" ht="16" x14ac:dyDescent="0.15">
      <c r="A36" s="909"/>
      <c r="B36" s="909"/>
      <c r="C36" s="811"/>
      <c r="D36" s="811"/>
      <c r="E36" s="811"/>
      <c r="F36" s="939"/>
      <c r="G36" s="948" t="s">
        <v>901</v>
      </c>
      <c r="I36" s="825"/>
    </row>
    <row r="37" spans="1:9" x14ac:dyDescent="0.15">
      <c r="A37" s="909"/>
      <c r="B37" s="909"/>
      <c r="C37" s="811"/>
      <c r="D37" s="811"/>
      <c r="E37" s="811"/>
      <c r="F37" s="939"/>
      <c r="G37" s="811"/>
      <c r="H37" s="943"/>
      <c r="I37" s="825"/>
    </row>
    <row r="38" spans="1:9" x14ac:dyDescent="0.15">
      <c r="A38" s="909"/>
      <c r="B38" s="909"/>
      <c r="C38" s="811"/>
      <c r="D38" s="811"/>
      <c r="E38" s="811"/>
      <c r="F38" s="939"/>
      <c r="G38" s="811"/>
      <c r="H38" s="943"/>
      <c r="I38" s="825"/>
    </row>
    <row r="39" spans="1:9" x14ac:dyDescent="0.15">
      <c r="A39" s="909"/>
      <c r="B39" s="909"/>
      <c r="C39" s="811"/>
      <c r="D39" s="811"/>
      <c r="E39" s="811"/>
      <c r="F39" s="939"/>
      <c r="G39" s="811"/>
      <c r="H39" s="943"/>
      <c r="I39" s="825"/>
    </row>
    <row r="40" spans="1:9" x14ac:dyDescent="0.15">
      <c r="A40" s="909"/>
      <c r="B40" s="909"/>
      <c r="C40" s="811"/>
      <c r="D40" s="811"/>
      <c r="E40" s="811"/>
      <c r="F40" s="939"/>
      <c r="G40" s="811"/>
      <c r="H40" s="943"/>
      <c r="I40" s="825"/>
    </row>
    <row r="41" spans="1:9" x14ac:dyDescent="0.15">
      <c r="A41" s="909"/>
      <c r="B41" s="909"/>
      <c r="C41" s="811"/>
      <c r="D41" s="811"/>
      <c r="E41" s="811"/>
      <c r="F41" s="939"/>
      <c r="G41" s="811"/>
      <c r="H41" s="943"/>
      <c r="I41" s="825"/>
    </row>
    <row r="42" spans="1:9" x14ac:dyDescent="0.15">
      <c r="A42" s="909"/>
      <c r="B42" s="909"/>
      <c r="C42" s="811"/>
      <c r="D42" s="811"/>
      <c r="E42" s="811"/>
      <c r="F42" s="939"/>
      <c r="G42" s="811"/>
      <c r="H42" s="943"/>
      <c r="I42" s="825"/>
    </row>
    <row r="43" spans="1:9" x14ac:dyDescent="0.15">
      <c r="A43" s="909"/>
      <c r="B43" s="909"/>
      <c r="C43" s="811"/>
      <c r="D43" s="811"/>
      <c r="E43" s="811"/>
      <c r="F43" s="939"/>
      <c r="G43" s="811"/>
      <c r="H43" s="943"/>
      <c r="I43" s="825"/>
    </row>
    <row r="44" spans="1:9" x14ac:dyDescent="0.15">
      <c r="A44" s="909"/>
      <c r="B44" s="909"/>
      <c r="C44" s="811"/>
      <c r="D44" s="811"/>
      <c r="E44" s="811"/>
      <c r="F44" s="939"/>
      <c r="G44" s="811"/>
      <c r="H44" s="943"/>
      <c r="I44" s="825"/>
    </row>
    <row r="45" spans="1:9" x14ac:dyDescent="0.15">
      <c r="A45" s="909"/>
      <c r="B45" s="909"/>
      <c r="C45" s="811"/>
      <c r="D45" s="811"/>
      <c r="E45" s="811"/>
      <c r="F45" s="939"/>
      <c r="G45" s="811"/>
      <c r="H45" s="943"/>
      <c r="I45" s="825"/>
    </row>
    <row r="46" spans="1:9" hidden="1" x14ac:dyDescent="0.15">
      <c r="A46" s="909"/>
      <c r="B46" s="909"/>
      <c r="C46" s="811"/>
      <c r="D46" s="811"/>
      <c r="E46" s="811"/>
      <c r="F46" s="939"/>
      <c r="G46" s="811"/>
      <c r="H46" s="943"/>
      <c r="I46" s="825"/>
    </row>
    <row r="47" spans="1:9" hidden="1" x14ac:dyDescent="0.15">
      <c r="A47" s="909"/>
      <c r="B47" s="909"/>
      <c r="C47" s="811"/>
      <c r="D47" s="811"/>
      <c r="E47" s="811"/>
      <c r="F47" s="939"/>
      <c r="G47" s="811"/>
      <c r="H47" s="943"/>
      <c r="I47" s="825"/>
    </row>
    <row r="48" spans="1:9" hidden="1" x14ac:dyDescent="0.15">
      <c r="A48" s="909"/>
      <c r="B48" s="909"/>
      <c r="C48" s="811"/>
      <c r="D48" s="811"/>
      <c r="E48" s="811"/>
      <c r="F48" s="939"/>
      <c r="G48" s="811"/>
      <c r="H48" s="943"/>
      <c r="I48" s="825"/>
    </row>
    <row r="49" spans="1:21" hidden="1" x14ac:dyDescent="0.15">
      <c r="A49" s="909"/>
      <c r="B49" s="909"/>
      <c r="C49" s="811"/>
      <c r="D49" s="811"/>
      <c r="E49" s="811"/>
      <c r="F49" s="939"/>
      <c r="G49" s="811"/>
      <c r="H49" s="943"/>
      <c r="I49" s="825"/>
    </row>
    <row r="50" spans="1:21" hidden="1" x14ac:dyDescent="0.15">
      <c r="A50" s="909"/>
      <c r="B50" s="909"/>
      <c r="C50" s="811"/>
      <c r="D50" s="811"/>
      <c r="E50" s="811"/>
      <c r="F50" s="939"/>
      <c r="G50" s="811"/>
      <c r="H50" s="943"/>
      <c r="I50" s="825"/>
    </row>
    <row r="51" spans="1:21" hidden="1" x14ac:dyDescent="0.15">
      <c r="A51" s="909"/>
      <c r="B51" s="909"/>
      <c r="C51" s="811"/>
      <c r="D51" s="811"/>
      <c r="E51" s="811"/>
      <c r="F51" s="939"/>
      <c r="G51" s="811"/>
      <c r="H51" s="943"/>
      <c r="I51" s="825"/>
    </row>
    <row r="52" spans="1:21" hidden="1" x14ac:dyDescent="0.15">
      <c r="A52" s="909"/>
      <c r="B52" s="909"/>
      <c r="C52" s="811"/>
      <c r="D52" s="811"/>
      <c r="E52" s="811"/>
      <c r="F52" s="939"/>
      <c r="G52" s="811"/>
      <c r="H52" s="943"/>
      <c r="I52" s="825"/>
    </row>
    <row r="53" spans="1:21" hidden="1" x14ac:dyDescent="0.15">
      <c r="A53" s="909"/>
      <c r="B53" s="909"/>
      <c r="C53" s="811"/>
      <c r="D53" s="811"/>
      <c r="E53" s="811"/>
      <c r="F53" s="939"/>
      <c r="G53" s="811"/>
      <c r="H53" s="943"/>
      <c r="I53" s="825"/>
    </row>
    <row r="54" spans="1:21" hidden="1" x14ac:dyDescent="0.15">
      <c r="A54" s="909"/>
      <c r="B54" s="909"/>
      <c r="C54" s="811"/>
      <c r="D54" s="811"/>
      <c r="E54" s="811"/>
      <c r="F54" s="939"/>
      <c r="G54" s="811"/>
      <c r="H54" s="943"/>
      <c r="I54" s="825"/>
    </row>
    <row r="55" spans="1:21" hidden="1" x14ac:dyDescent="0.15">
      <c r="A55" s="909"/>
      <c r="B55" s="909"/>
      <c r="C55" s="811"/>
      <c r="D55" s="811"/>
      <c r="E55" s="811"/>
      <c r="F55" s="939"/>
      <c r="G55" s="811"/>
      <c r="H55" s="943"/>
      <c r="I55" s="825"/>
    </row>
    <row r="56" spans="1:21" hidden="1" x14ac:dyDescent="0.15">
      <c r="A56" s="909"/>
      <c r="B56" s="909"/>
      <c r="C56" s="811"/>
      <c r="D56" s="811"/>
      <c r="E56" s="811"/>
      <c r="F56" s="939"/>
      <c r="G56" s="811"/>
      <c r="H56" s="943"/>
      <c r="I56" s="825"/>
    </row>
    <row r="57" spans="1:21" hidden="1" x14ac:dyDescent="0.15">
      <c r="A57" s="909"/>
      <c r="B57" s="909"/>
      <c r="C57" s="811"/>
      <c r="D57" s="811"/>
      <c r="E57" s="811"/>
      <c r="F57" s="939"/>
      <c r="G57" s="811"/>
      <c r="H57" s="943"/>
      <c r="I57" s="825"/>
    </row>
    <row r="58" spans="1:21" hidden="1" x14ac:dyDescent="0.15">
      <c r="A58" s="909"/>
      <c r="B58" s="909"/>
      <c r="C58" s="811"/>
      <c r="D58" s="811"/>
      <c r="E58" s="811"/>
      <c r="F58" s="939"/>
      <c r="G58" s="811"/>
      <c r="H58" s="943"/>
      <c r="I58" s="825"/>
    </row>
    <row r="59" spans="1:21" hidden="1" x14ac:dyDescent="0.15">
      <c r="A59" s="909"/>
      <c r="B59" s="909"/>
      <c r="C59" s="811"/>
      <c r="D59" s="811"/>
      <c r="E59" s="811"/>
      <c r="F59" s="939"/>
      <c r="G59" s="811"/>
      <c r="H59" s="943"/>
      <c r="I59" s="825"/>
    </row>
    <row r="60" spans="1:21" hidden="1" x14ac:dyDescent="0.15">
      <c r="A60" s="909"/>
      <c r="B60" s="909"/>
      <c r="C60" s="811"/>
      <c r="D60" s="811"/>
      <c r="E60" s="811"/>
      <c r="F60" s="939"/>
      <c r="G60" s="811"/>
      <c r="H60" s="943"/>
      <c r="I60" s="825"/>
    </row>
    <row r="61" spans="1:21" ht="18" x14ac:dyDescent="0.15">
      <c r="A61" s="1121" t="s">
        <v>934</v>
      </c>
      <c r="B61" s="1121"/>
      <c r="C61" s="1121"/>
      <c r="D61" s="1121"/>
      <c r="E61" s="1121"/>
      <c r="F61" s="1121"/>
      <c r="G61" s="1121"/>
      <c r="H61" s="1121"/>
      <c r="I61" s="1121"/>
      <c r="J61" s="1121"/>
      <c r="K61" s="1121"/>
      <c r="L61" s="1121"/>
      <c r="M61" s="1121"/>
      <c r="N61" s="1121"/>
      <c r="O61" s="1121"/>
      <c r="P61" s="1121"/>
      <c r="Q61" s="1121"/>
      <c r="R61" s="1121"/>
      <c r="S61" s="1121"/>
      <c r="T61" s="1121"/>
      <c r="U61" s="1121"/>
    </row>
    <row r="62" spans="1:21" ht="11.25" customHeight="1" thickBot="1" x14ac:dyDescent="0.2">
      <c r="A62" s="808"/>
      <c r="B62" s="808"/>
      <c r="C62" s="808"/>
      <c r="D62" s="808"/>
      <c r="E62" s="808"/>
      <c r="F62" s="808"/>
      <c r="G62" s="808"/>
      <c r="H62" s="814"/>
    </row>
    <row r="63" spans="1:21" ht="14" thickBot="1" x14ac:dyDescent="0.2">
      <c r="A63" s="793" t="s">
        <v>319</v>
      </c>
      <c r="B63" s="794" t="s">
        <v>422</v>
      </c>
      <c r="C63" s="794" t="s">
        <v>138</v>
      </c>
      <c r="D63" s="794" t="s">
        <v>23</v>
      </c>
      <c r="E63" s="794" t="s">
        <v>18</v>
      </c>
      <c r="F63" s="1115" t="s">
        <v>17</v>
      </c>
      <c r="G63" s="1115"/>
      <c r="H63" s="794" t="s">
        <v>20</v>
      </c>
      <c r="I63" s="828" t="s">
        <v>22</v>
      </c>
      <c r="J63" s="1118" t="s">
        <v>1</v>
      </c>
      <c r="K63" s="1119"/>
      <c r="L63" s="1119"/>
      <c r="M63" s="1119"/>
      <c r="N63" s="1119"/>
      <c r="O63" s="1119"/>
      <c r="P63" s="1119"/>
      <c r="Q63" s="1119"/>
      <c r="R63" s="1119"/>
      <c r="S63" s="1119"/>
      <c r="T63" s="1119"/>
      <c r="U63" s="1120"/>
    </row>
    <row r="64" spans="1:21" ht="14" thickTop="1" x14ac:dyDescent="0.15">
      <c r="A64" s="879"/>
      <c r="B64" s="882"/>
      <c r="C64" s="882"/>
      <c r="D64" s="882"/>
      <c r="E64" s="882"/>
      <c r="F64" s="880"/>
      <c r="G64" s="880"/>
      <c r="H64" s="880"/>
      <c r="I64" s="881"/>
      <c r="J64" s="886" t="s">
        <v>781</v>
      </c>
      <c r="K64" s="887" t="s">
        <v>782</v>
      </c>
      <c r="L64" s="887" t="s">
        <v>783</v>
      </c>
      <c r="M64" s="887" t="s">
        <v>784</v>
      </c>
      <c r="N64" s="887" t="s">
        <v>785</v>
      </c>
      <c r="O64" s="887" t="s">
        <v>786</v>
      </c>
      <c r="P64" s="887" t="s">
        <v>787</v>
      </c>
      <c r="Q64" s="887" t="s">
        <v>788</v>
      </c>
      <c r="R64" s="887" t="s">
        <v>789</v>
      </c>
      <c r="S64" s="887" t="s">
        <v>790</v>
      </c>
      <c r="T64" s="887" t="s">
        <v>791</v>
      </c>
      <c r="U64" s="888" t="s">
        <v>792</v>
      </c>
    </row>
    <row r="65" spans="1:21" ht="14" customHeight="1" x14ac:dyDescent="0.15">
      <c r="A65" s="795"/>
      <c r="B65" s="809"/>
      <c r="C65" s="1090" t="s">
        <v>146</v>
      </c>
      <c r="D65" s="838" t="s">
        <v>759</v>
      </c>
      <c r="E65" s="820" t="s">
        <v>760</v>
      </c>
      <c r="F65" s="841">
        <v>1</v>
      </c>
      <c r="G65" s="798" t="s">
        <v>761</v>
      </c>
      <c r="H65" s="835">
        <f>'Perencakin Camat ts'!H28</f>
        <v>27061900</v>
      </c>
      <c r="I65" s="821" t="s">
        <v>162</v>
      </c>
      <c r="J65" s="914"/>
      <c r="K65" s="915"/>
      <c r="L65" s="915"/>
      <c r="M65" s="915"/>
      <c r="N65" s="915"/>
      <c r="O65" s="915"/>
      <c r="P65" s="915"/>
      <c r="Q65" s="915"/>
      <c r="R65" s="915"/>
      <c r="S65" s="915"/>
      <c r="T65" s="915"/>
      <c r="U65" s="934"/>
    </row>
    <row r="66" spans="1:21" ht="14" x14ac:dyDescent="0.15">
      <c r="A66" s="795"/>
      <c r="B66" s="809"/>
      <c r="C66" s="1090"/>
      <c r="D66" s="816"/>
      <c r="E66" s="817"/>
      <c r="F66" s="829">
        <v>2</v>
      </c>
      <c r="G66" s="799" t="s">
        <v>226</v>
      </c>
      <c r="H66" s="831"/>
      <c r="I66" s="827"/>
      <c r="J66" s="886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8"/>
    </row>
    <row r="67" spans="1:21" x14ac:dyDescent="0.15">
      <c r="A67" s="795"/>
      <c r="B67" s="809"/>
      <c r="C67" s="1090"/>
      <c r="D67" s="816"/>
      <c r="E67" s="817"/>
      <c r="F67" s="829"/>
      <c r="G67" s="799"/>
      <c r="H67" s="831"/>
      <c r="I67" s="827"/>
      <c r="J67" s="886"/>
      <c r="K67" s="887"/>
      <c r="L67" s="887"/>
      <c r="M67" s="887"/>
      <c r="N67" s="887"/>
      <c r="O67" s="887"/>
      <c r="P67" s="887"/>
      <c r="Q67" s="887"/>
      <c r="R67" s="887"/>
      <c r="S67" s="887"/>
      <c r="T67" s="887"/>
      <c r="U67" s="888"/>
    </row>
    <row r="68" spans="1:21" ht="28" x14ac:dyDescent="0.15">
      <c r="A68" s="795"/>
      <c r="B68" s="809"/>
      <c r="C68" s="1090"/>
      <c r="D68" s="1083" t="s">
        <v>27</v>
      </c>
      <c r="E68" s="1083" t="s">
        <v>42</v>
      </c>
      <c r="F68" s="836">
        <v>1</v>
      </c>
      <c r="G68" s="798" t="s">
        <v>224</v>
      </c>
      <c r="H68" s="835">
        <f>'Perencakin Camat ts'!H31</f>
        <v>2435400</v>
      </c>
      <c r="I68" s="821" t="s">
        <v>162</v>
      </c>
      <c r="J68" s="912"/>
      <c r="K68" s="911"/>
      <c r="L68" s="911"/>
      <c r="M68" s="911"/>
      <c r="N68" s="911"/>
      <c r="O68" s="911"/>
      <c r="P68" s="911"/>
      <c r="Q68" s="911"/>
      <c r="R68" s="911"/>
      <c r="S68" s="911"/>
      <c r="T68" s="911"/>
      <c r="U68" s="913"/>
    </row>
    <row r="69" spans="1:21" ht="14" x14ac:dyDescent="0.15">
      <c r="A69" s="795"/>
      <c r="B69" s="809"/>
      <c r="C69" s="1090"/>
      <c r="D69" s="1081"/>
      <c r="E69" s="1081"/>
      <c r="F69" s="829">
        <v>2</v>
      </c>
      <c r="G69" s="799" t="s">
        <v>226</v>
      </c>
      <c r="H69" s="831"/>
      <c r="I69" s="827"/>
      <c r="J69" s="886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8"/>
    </row>
    <row r="70" spans="1:21" x14ac:dyDescent="0.15">
      <c r="A70" s="795"/>
      <c r="B70" s="809"/>
      <c r="C70" s="797"/>
      <c r="D70" s="1081"/>
      <c r="E70" s="1081"/>
      <c r="F70" s="829"/>
      <c r="G70" s="799"/>
      <c r="H70" s="831"/>
      <c r="I70" s="827"/>
      <c r="J70" s="886"/>
      <c r="K70" s="887"/>
      <c r="L70" s="887"/>
      <c r="M70" s="887"/>
      <c r="N70" s="887"/>
      <c r="O70" s="887"/>
      <c r="P70" s="887"/>
      <c r="Q70" s="887"/>
      <c r="R70" s="887"/>
      <c r="S70" s="887"/>
      <c r="T70" s="887"/>
      <c r="U70" s="888"/>
    </row>
    <row r="71" spans="1:21" ht="14" customHeight="1" x14ac:dyDescent="0.15">
      <c r="A71" s="795"/>
      <c r="B71" s="809"/>
      <c r="C71" s="797"/>
      <c r="D71" s="1083" t="s">
        <v>762</v>
      </c>
      <c r="E71" s="1083" t="s">
        <v>44</v>
      </c>
      <c r="F71" s="841">
        <v>1</v>
      </c>
      <c r="G71" s="798" t="s">
        <v>45</v>
      </c>
      <c r="H71" s="835">
        <f>'Perencakin Camat ts'!H34</f>
        <v>3000000</v>
      </c>
      <c r="I71" s="821" t="s">
        <v>162</v>
      </c>
      <c r="J71" s="912"/>
      <c r="K71" s="911"/>
      <c r="L71" s="911"/>
      <c r="M71" s="911"/>
      <c r="N71" s="911"/>
      <c r="O71" s="911"/>
      <c r="P71" s="911"/>
      <c r="Q71" s="911"/>
      <c r="R71" s="911"/>
      <c r="S71" s="911"/>
      <c r="T71" s="911"/>
      <c r="U71" s="913"/>
    </row>
    <row r="72" spans="1:21" ht="14" x14ac:dyDescent="0.15">
      <c r="A72" s="795"/>
      <c r="B72" s="809"/>
      <c r="C72" s="797"/>
      <c r="D72" s="1081"/>
      <c r="E72" s="1081"/>
      <c r="F72" s="829">
        <v>2</v>
      </c>
      <c r="G72" s="799" t="s">
        <v>230</v>
      </c>
      <c r="H72" s="831"/>
      <c r="I72" s="801"/>
      <c r="J72" s="886"/>
      <c r="K72" s="887"/>
      <c r="L72" s="887"/>
      <c r="M72" s="887"/>
      <c r="N72" s="887"/>
      <c r="O72" s="887"/>
      <c r="P72" s="887"/>
      <c r="Q72" s="887"/>
      <c r="R72" s="887"/>
      <c r="S72" s="887"/>
      <c r="T72" s="887"/>
      <c r="U72" s="888"/>
    </row>
    <row r="73" spans="1:21" x14ac:dyDescent="0.15">
      <c r="A73" s="795"/>
      <c r="B73" s="809"/>
      <c r="C73" s="797"/>
      <c r="D73" s="1081"/>
      <c r="E73" s="817"/>
      <c r="F73" s="829"/>
      <c r="G73" s="799"/>
      <c r="H73" s="831"/>
      <c r="I73" s="801"/>
      <c r="J73" s="886"/>
      <c r="K73" s="887"/>
      <c r="L73" s="887"/>
      <c r="M73" s="887"/>
      <c r="N73" s="887"/>
      <c r="O73" s="887"/>
      <c r="P73" s="887"/>
      <c r="Q73" s="887"/>
      <c r="R73" s="887"/>
      <c r="S73" s="887"/>
      <c r="T73" s="887"/>
      <c r="U73" s="888"/>
    </row>
    <row r="74" spans="1:21" ht="14" customHeight="1" x14ac:dyDescent="0.15">
      <c r="A74" s="795"/>
      <c r="B74" s="809"/>
      <c r="C74" s="797"/>
      <c r="D74" s="838" t="s">
        <v>365</v>
      </c>
      <c r="E74" s="1083" t="s">
        <v>763</v>
      </c>
      <c r="F74" s="841">
        <v>1</v>
      </c>
      <c r="G74" s="798" t="s">
        <v>770</v>
      </c>
      <c r="H74" s="835">
        <f>'Perencakin Camat ts'!H37</f>
        <v>31050000</v>
      </c>
      <c r="I74" s="821" t="s">
        <v>162</v>
      </c>
      <c r="J74" s="912"/>
      <c r="K74" s="911"/>
      <c r="L74" s="911"/>
      <c r="M74" s="911"/>
      <c r="N74" s="911"/>
      <c r="O74" s="911"/>
      <c r="P74" s="911"/>
      <c r="Q74" s="911"/>
      <c r="R74" s="911"/>
      <c r="S74" s="911"/>
      <c r="T74" s="911"/>
      <c r="U74" s="913"/>
    </row>
    <row r="75" spans="1:21" ht="14" x14ac:dyDescent="0.15">
      <c r="A75" s="795"/>
      <c r="B75" s="809"/>
      <c r="C75" s="797"/>
      <c r="D75" s="816"/>
      <c r="E75" s="1081"/>
      <c r="F75" s="809">
        <v>2</v>
      </c>
      <c r="G75" s="799" t="s">
        <v>226</v>
      </c>
      <c r="H75" s="831"/>
      <c r="I75" s="801"/>
      <c r="J75" s="886"/>
      <c r="K75" s="887"/>
      <c r="L75" s="887"/>
      <c r="M75" s="887"/>
      <c r="N75" s="887"/>
      <c r="O75" s="887"/>
      <c r="P75" s="887"/>
      <c r="Q75" s="887"/>
      <c r="R75" s="887"/>
      <c r="S75" s="887"/>
      <c r="T75" s="887"/>
      <c r="U75" s="888"/>
    </row>
    <row r="76" spans="1:21" x14ac:dyDescent="0.15">
      <c r="A76" s="795"/>
      <c r="B76" s="809"/>
      <c r="C76" s="797"/>
      <c r="D76" s="816"/>
      <c r="E76" s="817"/>
      <c r="F76" s="809"/>
      <c r="G76" s="799"/>
      <c r="H76" s="831"/>
      <c r="I76" s="801"/>
      <c r="J76" s="886"/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888"/>
    </row>
    <row r="77" spans="1:21" ht="14" x14ac:dyDescent="0.15">
      <c r="A77" s="795"/>
      <c r="B77" s="809"/>
      <c r="C77" s="797"/>
      <c r="D77" s="1092" t="s">
        <v>147</v>
      </c>
      <c r="E77" s="1092" t="s">
        <v>491</v>
      </c>
      <c r="F77" s="841">
        <v>1</v>
      </c>
      <c r="G77" s="798" t="s">
        <v>771</v>
      </c>
      <c r="H77" s="835">
        <f>'Perencakin Camat ts'!H40</f>
        <v>150091000</v>
      </c>
      <c r="I77" s="821" t="s">
        <v>162</v>
      </c>
      <c r="J77" s="912"/>
      <c r="K77" s="911"/>
      <c r="L77" s="911"/>
      <c r="M77" s="911"/>
      <c r="N77" s="911"/>
      <c r="O77" s="911"/>
      <c r="P77" s="911"/>
      <c r="Q77" s="911"/>
      <c r="R77" s="911"/>
      <c r="S77" s="911"/>
      <c r="T77" s="911"/>
      <c r="U77" s="913"/>
    </row>
    <row r="78" spans="1:21" x14ac:dyDescent="0.15">
      <c r="A78" s="795"/>
      <c r="B78" s="809"/>
      <c r="C78" s="797"/>
      <c r="D78" s="1090"/>
      <c r="E78" s="1090"/>
      <c r="F78" s="809"/>
      <c r="G78" s="799"/>
      <c r="H78" s="831"/>
      <c r="I78" s="827"/>
      <c r="J78" s="886"/>
      <c r="K78" s="887"/>
      <c r="L78" s="887"/>
      <c r="M78" s="887"/>
      <c r="N78" s="887"/>
      <c r="O78" s="887"/>
      <c r="P78" s="887"/>
      <c r="Q78" s="887"/>
      <c r="R78" s="887"/>
      <c r="S78" s="887"/>
      <c r="T78" s="887"/>
      <c r="U78" s="888"/>
    </row>
    <row r="79" spans="1:21" x14ac:dyDescent="0.15">
      <c r="A79" s="795"/>
      <c r="B79" s="809"/>
      <c r="C79" s="800"/>
      <c r="D79" s="800"/>
      <c r="E79" s="800"/>
      <c r="F79" s="839"/>
      <c r="G79" s="818"/>
      <c r="H79" s="833"/>
      <c r="I79" s="840"/>
      <c r="J79" s="886"/>
      <c r="K79" s="887"/>
      <c r="L79" s="887"/>
      <c r="M79" s="887"/>
      <c r="N79" s="887"/>
      <c r="O79" s="887"/>
      <c r="P79" s="887"/>
      <c r="Q79" s="887"/>
      <c r="R79" s="887"/>
      <c r="S79" s="887"/>
      <c r="T79" s="887"/>
      <c r="U79" s="888"/>
    </row>
    <row r="80" spans="1:21" ht="12.75" customHeight="1" x14ac:dyDescent="0.15">
      <c r="A80" s="795"/>
      <c r="B80" s="809"/>
      <c r="C80" s="1090" t="s">
        <v>745</v>
      </c>
      <c r="D80" s="798" t="s">
        <v>920</v>
      </c>
      <c r="E80" s="820" t="s">
        <v>921</v>
      </c>
      <c r="F80" s="841">
        <v>1</v>
      </c>
      <c r="G80" s="798" t="s">
        <v>922</v>
      </c>
      <c r="H80" s="835">
        <f>'Perencakin Camat ts'!H50</f>
        <v>12900000</v>
      </c>
      <c r="I80" s="842" t="s">
        <v>162</v>
      </c>
      <c r="J80" s="886"/>
      <c r="K80" s="887"/>
      <c r="L80" s="887"/>
      <c r="M80" s="887"/>
      <c r="N80" s="887"/>
      <c r="O80" s="911"/>
      <c r="P80" s="911"/>
      <c r="Q80" s="887"/>
      <c r="R80" s="887"/>
      <c r="S80" s="887"/>
      <c r="T80" s="887"/>
      <c r="U80" s="888"/>
    </row>
    <row r="81" spans="1:21" ht="14" x14ac:dyDescent="0.15">
      <c r="A81" s="795"/>
      <c r="B81" s="809"/>
      <c r="C81" s="1090"/>
      <c r="D81" s="799"/>
      <c r="E81" s="817"/>
      <c r="F81" s="809">
        <v>2</v>
      </c>
      <c r="G81" s="799" t="s">
        <v>226</v>
      </c>
      <c r="H81" s="831"/>
      <c r="I81" s="827"/>
      <c r="J81" s="886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8"/>
    </row>
    <row r="82" spans="1:21" x14ac:dyDescent="0.15">
      <c r="A82" s="795"/>
      <c r="B82" s="809"/>
      <c r="C82" s="1090"/>
      <c r="D82" s="799"/>
      <c r="E82" s="817"/>
      <c r="F82" s="809"/>
      <c r="G82" s="799"/>
      <c r="H82" s="831"/>
      <c r="I82" s="827"/>
      <c r="J82" s="886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8"/>
    </row>
    <row r="83" spans="1:21" x14ac:dyDescent="0.15">
      <c r="A83" s="795"/>
      <c r="B83" s="809"/>
      <c r="C83" s="1090"/>
      <c r="D83" s="799"/>
      <c r="E83" s="817"/>
      <c r="F83" s="809"/>
      <c r="G83" s="818"/>
      <c r="H83" s="833"/>
      <c r="I83" s="840"/>
      <c r="J83" s="886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8"/>
    </row>
    <row r="84" spans="1:21" ht="13.5" customHeight="1" x14ac:dyDescent="0.15">
      <c r="A84" s="795"/>
      <c r="B84" s="809"/>
      <c r="C84" s="816"/>
      <c r="D84" s="820" t="s">
        <v>778</v>
      </c>
      <c r="E84" s="820" t="s">
        <v>764</v>
      </c>
      <c r="F84" s="841">
        <v>1</v>
      </c>
      <c r="G84" s="799" t="s">
        <v>923</v>
      </c>
      <c r="H84" s="830">
        <f>'Perencakin Camat ts'!H47</f>
        <v>13500000</v>
      </c>
      <c r="I84" s="801" t="s">
        <v>162</v>
      </c>
      <c r="J84" s="886"/>
      <c r="K84" s="887"/>
      <c r="L84" s="887"/>
      <c r="M84" s="887"/>
      <c r="N84" s="887"/>
      <c r="O84" s="911"/>
      <c r="P84" s="911"/>
      <c r="Q84" s="887"/>
      <c r="R84" s="887"/>
      <c r="S84" s="887"/>
      <c r="T84" s="887"/>
      <c r="U84" s="888"/>
    </row>
    <row r="85" spans="1:21" ht="14" x14ac:dyDescent="0.15">
      <c r="A85" s="795"/>
      <c r="B85" s="809"/>
      <c r="C85" s="797"/>
      <c r="D85" s="799" t="s">
        <v>779</v>
      </c>
      <c r="E85" s="817"/>
      <c r="F85" s="809">
        <v>2</v>
      </c>
      <c r="G85" s="799" t="s">
        <v>226</v>
      </c>
      <c r="H85" s="831"/>
      <c r="I85" s="827"/>
      <c r="J85" s="886"/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888"/>
    </row>
    <row r="86" spans="1:21" x14ac:dyDescent="0.15">
      <c r="A86" s="795"/>
      <c r="B86" s="809"/>
      <c r="C86" s="797"/>
      <c r="D86" s="809"/>
      <c r="E86" s="817"/>
      <c r="F86" s="809"/>
      <c r="G86" s="799"/>
      <c r="H86" s="831"/>
      <c r="I86" s="827"/>
      <c r="J86" s="886"/>
      <c r="K86" s="887"/>
      <c r="L86" s="887"/>
      <c r="M86" s="887"/>
      <c r="N86" s="887"/>
      <c r="O86" s="887"/>
      <c r="P86" s="887"/>
      <c r="Q86" s="887"/>
      <c r="R86" s="887"/>
      <c r="S86" s="887"/>
      <c r="T86" s="887"/>
      <c r="U86" s="888"/>
    </row>
    <row r="87" spans="1:21" ht="14" customHeight="1" x14ac:dyDescent="0.15">
      <c r="A87" s="795"/>
      <c r="B87" s="809"/>
      <c r="C87" s="1092" t="s">
        <v>149</v>
      </c>
      <c r="D87" s="1092" t="s">
        <v>765</v>
      </c>
      <c r="E87" s="820" t="s">
        <v>766</v>
      </c>
      <c r="F87" s="841">
        <v>1</v>
      </c>
      <c r="G87" s="798" t="s">
        <v>767</v>
      </c>
      <c r="H87" s="835">
        <f>'Perencakin Camat ts'!H50</f>
        <v>12900000</v>
      </c>
      <c r="I87" s="842" t="s">
        <v>162</v>
      </c>
      <c r="J87" s="912"/>
      <c r="K87" s="911"/>
      <c r="L87" s="911"/>
      <c r="M87" s="911"/>
      <c r="N87" s="911"/>
      <c r="O87" s="911"/>
      <c r="P87" s="911"/>
      <c r="Q87" s="911"/>
      <c r="R87" s="911"/>
      <c r="S87" s="911"/>
      <c r="T87" s="911"/>
      <c r="U87" s="913"/>
    </row>
    <row r="88" spans="1:21" ht="14" x14ac:dyDescent="0.15">
      <c r="A88" s="795"/>
      <c r="B88" s="809"/>
      <c r="C88" s="1090"/>
      <c r="D88" s="1090"/>
      <c r="E88" s="817"/>
      <c r="F88" s="809">
        <v>2</v>
      </c>
      <c r="G88" s="799" t="s">
        <v>226</v>
      </c>
      <c r="H88" s="831"/>
      <c r="I88" s="827"/>
      <c r="J88" s="886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8"/>
    </row>
    <row r="89" spans="1:21" x14ac:dyDescent="0.15">
      <c r="A89" s="795"/>
      <c r="B89" s="809"/>
      <c r="C89" s="1090"/>
      <c r="D89" s="809"/>
      <c r="E89" s="817"/>
      <c r="F89" s="809"/>
      <c r="G89" s="799"/>
      <c r="H89" s="831"/>
      <c r="I89" s="827"/>
      <c r="J89" s="886"/>
      <c r="K89" s="887"/>
      <c r="L89" s="887"/>
      <c r="M89" s="887"/>
      <c r="N89" s="887"/>
      <c r="O89" s="887"/>
      <c r="P89" s="887"/>
      <c r="Q89" s="887"/>
      <c r="R89" s="887"/>
      <c r="S89" s="887"/>
      <c r="T89" s="887"/>
      <c r="U89" s="888"/>
    </row>
    <row r="90" spans="1:21" ht="14" customHeight="1" x14ac:dyDescent="0.15">
      <c r="A90" s="795"/>
      <c r="B90" s="809"/>
      <c r="C90" s="1090"/>
      <c r="D90" s="1092" t="s">
        <v>53</v>
      </c>
      <c r="E90" s="820" t="s">
        <v>768</v>
      </c>
      <c r="F90" s="841">
        <v>1</v>
      </c>
      <c r="G90" s="798" t="s">
        <v>769</v>
      </c>
      <c r="H90" s="835">
        <f>'Perencakin Camat ts'!H53</f>
        <v>67096000</v>
      </c>
      <c r="I90" s="842" t="s">
        <v>162</v>
      </c>
      <c r="J90" s="912"/>
      <c r="K90" s="911"/>
      <c r="L90" s="911"/>
      <c r="M90" s="911"/>
      <c r="N90" s="911"/>
      <c r="O90" s="911"/>
      <c r="P90" s="911"/>
      <c r="Q90" s="911"/>
      <c r="R90" s="911"/>
      <c r="S90" s="911"/>
      <c r="T90" s="911"/>
      <c r="U90" s="913"/>
    </row>
    <row r="91" spans="1:21" ht="14" x14ac:dyDescent="0.15">
      <c r="A91" s="795"/>
      <c r="B91" s="809"/>
      <c r="C91" s="816"/>
      <c r="D91" s="1090"/>
      <c r="E91" s="817"/>
      <c r="F91" s="809">
        <v>2</v>
      </c>
      <c r="G91" s="799" t="s">
        <v>226</v>
      </c>
      <c r="H91" s="830"/>
      <c r="I91" s="827"/>
      <c r="J91" s="886"/>
      <c r="K91" s="887"/>
      <c r="L91" s="887"/>
      <c r="M91" s="887"/>
      <c r="N91" s="887"/>
      <c r="O91" s="887"/>
      <c r="P91" s="887"/>
      <c r="Q91" s="887"/>
      <c r="R91" s="887"/>
      <c r="S91" s="887"/>
      <c r="T91" s="887"/>
      <c r="U91" s="888"/>
    </row>
    <row r="92" spans="1:21" ht="14" thickBot="1" x14ac:dyDescent="0.2">
      <c r="A92" s="795"/>
      <c r="B92" s="809"/>
      <c r="C92" s="816"/>
      <c r="D92" s="809"/>
      <c r="E92" s="817"/>
      <c r="F92" s="809"/>
      <c r="G92" s="799"/>
      <c r="H92" s="831"/>
      <c r="I92" s="827"/>
      <c r="J92" s="886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8"/>
    </row>
    <row r="93" spans="1:21" x14ac:dyDescent="0.15">
      <c r="A93" s="903"/>
      <c r="B93" s="903"/>
      <c r="C93" s="935"/>
      <c r="D93" s="903"/>
      <c r="E93" s="904"/>
      <c r="F93" s="903"/>
      <c r="G93" s="955"/>
      <c r="H93" s="937"/>
      <c r="I93" s="905"/>
      <c r="J93" s="954"/>
      <c r="K93" s="887"/>
      <c r="L93" s="887"/>
      <c r="M93" s="887"/>
      <c r="N93" s="887"/>
      <c r="O93" s="887"/>
      <c r="P93" s="887"/>
      <c r="Q93" s="887"/>
      <c r="R93" s="887"/>
      <c r="S93" s="887"/>
      <c r="T93" s="887"/>
      <c r="U93" s="888"/>
    </row>
    <row r="94" spans="1:21" x14ac:dyDescent="0.15">
      <c r="A94" s="909"/>
      <c r="B94" s="909"/>
      <c r="C94" s="938"/>
      <c r="D94" s="909"/>
      <c r="E94" s="825"/>
      <c r="F94" s="909"/>
      <c r="H94" s="940"/>
      <c r="J94" s="954"/>
      <c r="K94" s="887"/>
      <c r="L94" s="887"/>
      <c r="M94" s="887"/>
      <c r="N94" s="887"/>
      <c r="O94" s="887"/>
      <c r="P94" s="887"/>
      <c r="Q94" s="887"/>
      <c r="R94" s="887"/>
      <c r="S94" s="887"/>
      <c r="T94" s="887"/>
      <c r="U94" s="888"/>
    </row>
    <row r="95" spans="1:21" x14ac:dyDescent="0.15">
      <c r="A95" s="909"/>
      <c r="B95" s="909"/>
      <c r="C95" s="938"/>
      <c r="D95" s="909"/>
      <c r="E95" s="825"/>
      <c r="F95" s="909"/>
      <c r="H95" s="940"/>
      <c r="J95" s="954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8"/>
    </row>
    <row r="96" spans="1:21" x14ac:dyDescent="0.15">
      <c r="A96" s="909"/>
      <c r="B96" s="909"/>
      <c r="C96" s="938"/>
      <c r="D96" s="909"/>
      <c r="E96" s="825"/>
      <c r="F96" s="909"/>
      <c r="H96" s="940"/>
      <c r="J96" s="954"/>
      <c r="K96" s="887"/>
      <c r="L96" s="887"/>
      <c r="M96" s="887"/>
      <c r="N96" s="887"/>
      <c r="O96" s="887"/>
      <c r="P96" s="887"/>
      <c r="Q96" s="887"/>
      <c r="R96" s="887"/>
      <c r="S96" s="887"/>
      <c r="T96" s="887"/>
      <c r="U96" s="888"/>
    </row>
    <row r="97" spans="1:21" x14ac:dyDescent="0.15">
      <c r="A97" s="909"/>
      <c r="B97" s="909"/>
      <c r="C97" s="938"/>
      <c r="D97" s="909"/>
      <c r="E97" s="825"/>
      <c r="F97" s="909"/>
      <c r="H97" s="940"/>
      <c r="J97" s="954"/>
      <c r="K97" s="887"/>
      <c r="L97" s="887"/>
      <c r="M97" s="887"/>
      <c r="N97" s="887"/>
      <c r="O97" s="887"/>
      <c r="P97" s="887"/>
      <c r="Q97" s="887"/>
      <c r="R97" s="887"/>
      <c r="S97" s="887"/>
      <c r="T97" s="887"/>
      <c r="U97" s="888"/>
    </row>
    <row r="98" spans="1:21" x14ac:dyDescent="0.15">
      <c r="A98" s="909"/>
      <c r="B98" s="909"/>
      <c r="C98" s="938"/>
      <c r="D98" s="909"/>
      <c r="E98" s="825"/>
      <c r="F98" s="909"/>
      <c r="H98" s="940"/>
      <c r="J98" s="954"/>
      <c r="K98" s="887"/>
      <c r="L98" s="887"/>
      <c r="M98" s="887"/>
      <c r="N98" s="887"/>
      <c r="O98" s="887"/>
      <c r="P98" s="887"/>
      <c r="Q98" s="887"/>
      <c r="R98" s="887"/>
      <c r="S98" s="887"/>
      <c r="T98" s="887"/>
      <c r="U98" s="888"/>
    </row>
    <row r="99" spans="1:21" x14ac:dyDescent="0.15">
      <c r="A99" s="909"/>
      <c r="B99" s="909"/>
      <c r="C99" s="938"/>
      <c r="D99" s="909"/>
      <c r="E99" s="825"/>
      <c r="F99" s="909"/>
      <c r="H99" s="940"/>
      <c r="J99" s="954"/>
      <c r="K99" s="887"/>
      <c r="L99" s="887"/>
      <c r="M99" s="887"/>
      <c r="N99" s="887"/>
      <c r="O99" s="887"/>
      <c r="P99" s="887"/>
      <c r="Q99" s="887"/>
      <c r="R99" s="887"/>
      <c r="S99" s="887"/>
      <c r="T99" s="887"/>
      <c r="U99" s="888"/>
    </row>
    <row r="100" spans="1:21" x14ac:dyDescent="0.15">
      <c r="A100" s="909"/>
      <c r="B100" s="909"/>
      <c r="C100" s="938"/>
      <c r="D100" s="909"/>
      <c r="E100" s="825"/>
      <c r="F100" s="909"/>
      <c r="H100" s="940"/>
      <c r="J100" s="954"/>
      <c r="K100" s="887"/>
      <c r="L100" s="887"/>
      <c r="M100" s="887"/>
      <c r="N100" s="887"/>
      <c r="O100" s="887"/>
      <c r="P100" s="887"/>
      <c r="Q100" s="887"/>
      <c r="R100" s="887"/>
      <c r="S100" s="887"/>
      <c r="T100" s="887"/>
      <c r="U100" s="888"/>
    </row>
    <row r="101" spans="1:21" x14ac:dyDescent="0.15">
      <c r="A101" s="909"/>
      <c r="B101" s="909"/>
      <c r="C101" s="938"/>
      <c r="D101" s="909"/>
      <c r="E101" s="825"/>
      <c r="F101" s="909"/>
      <c r="G101" s="956"/>
      <c r="H101" s="940"/>
      <c r="J101" s="954"/>
      <c r="K101" s="887"/>
      <c r="L101" s="887"/>
      <c r="M101" s="887"/>
      <c r="N101" s="887"/>
      <c r="O101" s="887"/>
      <c r="P101" s="887"/>
      <c r="Q101" s="887"/>
      <c r="R101" s="887"/>
      <c r="S101" s="887"/>
      <c r="T101" s="887"/>
      <c r="U101" s="888"/>
    </row>
    <row r="102" spans="1:21" x14ac:dyDescent="0.15">
      <c r="A102" s="909"/>
      <c r="B102" s="909"/>
      <c r="C102" s="938"/>
      <c r="D102" s="909"/>
      <c r="E102" s="825"/>
      <c r="F102" s="909"/>
      <c r="G102" s="956"/>
      <c r="H102" s="940"/>
      <c r="J102" s="954"/>
      <c r="K102" s="887"/>
      <c r="L102" s="887"/>
      <c r="M102" s="887"/>
      <c r="N102" s="887"/>
      <c r="O102" s="887"/>
      <c r="P102" s="887"/>
      <c r="Q102" s="887"/>
      <c r="R102" s="887"/>
      <c r="S102" s="887"/>
      <c r="T102" s="887"/>
      <c r="U102" s="888"/>
    </row>
    <row r="103" spans="1:21" x14ac:dyDescent="0.15">
      <c r="A103" s="909"/>
      <c r="B103" s="909"/>
      <c r="C103" s="938"/>
      <c r="D103" s="909"/>
      <c r="E103" s="825"/>
      <c r="F103" s="909"/>
      <c r="G103" s="956"/>
      <c r="H103" s="940"/>
      <c r="J103" s="957"/>
      <c r="K103" s="901"/>
      <c r="L103" s="901"/>
      <c r="M103" s="901"/>
      <c r="N103" s="901"/>
      <c r="O103" s="901"/>
      <c r="P103" s="901"/>
      <c r="Q103" s="901"/>
      <c r="R103" s="901"/>
      <c r="S103" s="901"/>
      <c r="T103" s="901"/>
      <c r="U103" s="902"/>
    </row>
    <row r="104" spans="1:21" ht="14" thickBot="1" x14ac:dyDescent="0.2">
      <c r="A104" s="909"/>
      <c r="B104" s="909"/>
      <c r="C104" s="938"/>
      <c r="D104" s="909"/>
      <c r="E104" s="825"/>
      <c r="F104" s="909"/>
      <c r="G104" s="956"/>
      <c r="H104" s="940"/>
      <c r="J104" s="957"/>
      <c r="K104" s="901"/>
      <c r="L104" s="901"/>
      <c r="M104" s="901"/>
      <c r="N104" s="901"/>
      <c r="O104" s="901"/>
      <c r="P104" s="901"/>
      <c r="Q104" s="901"/>
      <c r="R104" s="901"/>
      <c r="S104" s="901"/>
      <c r="T104" s="901"/>
      <c r="U104" s="902"/>
    </row>
    <row r="105" spans="1:21" ht="14" thickBot="1" x14ac:dyDescent="0.2">
      <c r="A105" s="793" t="s">
        <v>319</v>
      </c>
      <c r="B105" s="794" t="s">
        <v>422</v>
      </c>
      <c r="C105" s="794" t="s">
        <v>138</v>
      </c>
      <c r="D105" s="794" t="s">
        <v>23</v>
      </c>
      <c r="E105" s="794" t="s">
        <v>18</v>
      </c>
      <c r="F105" s="1115" t="s">
        <v>17</v>
      </c>
      <c r="G105" s="1115"/>
      <c r="H105" s="794" t="s">
        <v>20</v>
      </c>
      <c r="I105" s="828" t="s">
        <v>22</v>
      </c>
      <c r="J105" s="1118" t="s">
        <v>1</v>
      </c>
      <c r="K105" s="1119"/>
      <c r="L105" s="1119"/>
      <c r="M105" s="1119"/>
      <c r="N105" s="1119"/>
      <c r="O105" s="1119"/>
      <c r="P105" s="1119"/>
      <c r="Q105" s="1119"/>
      <c r="R105" s="1119"/>
      <c r="S105" s="1119"/>
      <c r="T105" s="1119"/>
      <c r="U105" s="1120"/>
    </row>
    <row r="106" spans="1:21" ht="14" thickTop="1" x14ac:dyDescent="0.15">
      <c r="A106" s="879"/>
      <c r="B106" s="882"/>
      <c r="C106" s="882"/>
      <c r="D106" s="882"/>
      <c r="E106" s="882"/>
      <c r="F106" s="880"/>
      <c r="G106" s="880"/>
      <c r="H106" s="880"/>
      <c r="I106" s="881"/>
      <c r="J106" s="886" t="s">
        <v>781</v>
      </c>
      <c r="K106" s="887" t="s">
        <v>782</v>
      </c>
      <c r="L106" s="887" t="s">
        <v>783</v>
      </c>
      <c r="M106" s="887" t="s">
        <v>784</v>
      </c>
      <c r="N106" s="887" t="s">
        <v>785</v>
      </c>
      <c r="O106" s="887" t="s">
        <v>786</v>
      </c>
      <c r="P106" s="887" t="s">
        <v>787</v>
      </c>
      <c r="Q106" s="887" t="s">
        <v>788</v>
      </c>
      <c r="R106" s="887" t="s">
        <v>789</v>
      </c>
      <c r="S106" s="887" t="s">
        <v>790</v>
      </c>
      <c r="T106" s="887" t="s">
        <v>791</v>
      </c>
      <c r="U106" s="888" t="s">
        <v>792</v>
      </c>
    </row>
    <row r="107" spans="1:21" ht="12.75" customHeight="1" x14ac:dyDescent="0.15">
      <c r="A107" s="795"/>
      <c r="B107" s="809"/>
      <c r="C107" s="1090" t="s">
        <v>793</v>
      </c>
      <c r="D107" s="1090" t="s">
        <v>56</v>
      </c>
      <c r="E107" s="1090" t="s">
        <v>242</v>
      </c>
      <c r="F107" s="844" t="s">
        <v>14</v>
      </c>
      <c r="G107" s="1090" t="s">
        <v>243</v>
      </c>
      <c r="H107" s="830">
        <f>'Perencakin Camat ts'!H56</f>
        <v>51090000</v>
      </c>
      <c r="I107" s="801" t="s">
        <v>162</v>
      </c>
      <c r="J107" s="886"/>
      <c r="K107" s="887"/>
      <c r="L107" s="887"/>
      <c r="M107" s="887"/>
      <c r="N107" s="887"/>
      <c r="O107" s="887"/>
      <c r="P107" s="887"/>
      <c r="Q107" s="887"/>
      <c r="R107" s="911"/>
      <c r="S107" s="911"/>
      <c r="T107" s="887"/>
      <c r="U107" s="888"/>
    </row>
    <row r="108" spans="1:21" x14ac:dyDescent="0.15">
      <c r="A108" s="795"/>
      <c r="B108" s="809"/>
      <c r="C108" s="1090"/>
      <c r="D108" s="1090"/>
      <c r="E108" s="1090"/>
      <c r="F108" s="844"/>
      <c r="G108" s="1090"/>
      <c r="H108" s="831"/>
      <c r="I108" s="801"/>
      <c r="J108" s="886"/>
      <c r="K108" s="887"/>
      <c r="L108" s="887"/>
      <c r="M108" s="887"/>
      <c r="N108" s="887"/>
      <c r="O108" s="887"/>
      <c r="P108" s="887"/>
      <c r="Q108" s="887"/>
      <c r="R108" s="887"/>
      <c r="S108" s="887"/>
      <c r="T108" s="887"/>
      <c r="U108" s="888"/>
    </row>
    <row r="109" spans="1:21" x14ac:dyDescent="0.15">
      <c r="A109" s="795"/>
      <c r="B109" s="809"/>
      <c r="C109" s="1090"/>
      <c r="D109" s="1090"/>
      <c r="E109" s="799"/>
      <c r="F109" s="844"/>
      <c r="G109" s="799"/>
      <c r="H109" s="831"/>
      <c r="I109" s="801"/>
      <c r="J109" s="886"/>
      <c r="K109" s="887"/>
      <c r="L109" s="887"/>
      <c r="M109" s="887"/>
      <c r="N109" s="887"/>
      <c r="O109" s="887"/>
      <c r="P109" s="887"/>
      <c r="Q109" s="887"/>
      <c r="R109" s="887"/>
      <c r="S109" s="887"/>
      <c r="T109" s="887"/>
      <c r="U109" s="888"/>
    </row>
    <row r="110" spans="1:21" x14ac:dyDescent="0.15">
      <c r="A110" s="795"/>
      <c r="B110" s="809"/>
      <c r="C110" s="1090"/>
      <c r="D110" s="1090"/>
      <c r="E110" s="799"/>
      <c r="F110" s="844"/>
      <c r="G110" s="799"/>
      <c r="H110" s="831"/>
      <c r="I110" s="801"/>
      <c r="J110" s="898"/>
      <c r="K110" s="899"/>
      <c r="L110" s="899"/>
      <c r="M110" s="899"/>
      <c r="N110" s="899"/>
      <c r="O110" s="899"/>
      <c r="P110" s="899"/>
      <c r="Q110" s="899"/>
      <c r="R110" s="899"/>
      <c r="S110" s="899"/>
      <c r="T110" s="899"/>
      <c r="U110" s="900"/>
    </row>
    <row r="111" spans="1:21" x14ac:dyDescent="0.15">
      <c r="A111" s="795"/>
      <c r="B111" s="809"/>
      <c r="C111" s="1090" t="s">
        <v>794</v>
      </c>
      <c r="D111" s="817"/>
      <c r="E111" s="797"/>
      <c r="F111" s="844"/>
      <c r="G111" s="799"/>
      <c r="H111" s="831"/>
      <c r="I111" s="801"/>
      <c r="J111" s="933"/>
      <c r="K111" s="901"/>
      <c r="L111" s="901"/>
      <c r="M111" s="901"/>
      <c r="N111" s="901"/>
      <c r="O111" s="901"/>
      <c r="P111" s="901"/>
      <c r="Q111" s="901"/>
      <c r="R111" s="901"/>
      <c r="S111" s="901"/>
      <c r="T111" s="901"/>
      <c r="U111" s="902"/>
    </row>
    <row r="112" spans="1:21" ht="13" customHeight="1" x14ac:dyDescent="0.15">
      <c r="A112" s="795"/>
      <c r="B112" s="809"/>
      <c r="C112" s="1090"/>
      <c r="D112" s="1092" t="s">
        <v>924</v>
      </c>
      <c r="E112" s="1083" t="s">
        <v>925</v>
      </c>
      <c r="F112" s="843" t="s">
        <v>841</v>
      </c>
      <c r="G112" s="798" t="s">
        <v>926</v>
      </c>
      <c r="H112" s="835">
        <f>'Perencakin Camat ts'!H61</f>
        <v>27000000</v>
      </c>
      <c r="I112" s="821" t="s">
        <v>927</v>
      </c>
      <c r="J112" s="886"/>
      <c r="K112" s="887"/>
      <c r="L112" s="887"/>
      <c r="M112" s="887"/>
      <c r="N112" s="911"/>
      <c r="O112" s="911"/>
      <c r="P112" s="911"/>
      <c r="Q112" s="887"/>
      <c r="R112" s="887"/>
      <c r="S112" s="887"/>
      <c r="T112" s="887"/>
      <c r="U112" s="888"/>
    </row>
    <row r="113" spans="1:21" ht="14" x14ac:dyDescent="0.15">
      <c r="A113" s="795"/>
      <c r="B113" s="809"/>
      <c r="C113" s="817"/>
      <c r="D113" s="1090"/>
      <c r="E113" s="1081"/>
      <c r="F113" s="809">
        <v>2</v>
      </c>
      <c r="G113" s="799" t="s">
        <v>226</v>
      </c>
      <c r="H113" s="831"/>
      <c r="I113" s="801"/>
      <c r="J113" s="886"/>
      <c r="K113" s="887"/>
      <c r="L113" s="887"/>
      <c r="M113" s="887"/>
      <c r="N113" s="887"/>
      <c r="O113" s="887"/>
      <c r="P113" s="887"/>
      <c r="Q113" s="887"/>
      <c r="R113" s="887"/>
      <c r="S113" s="887"/>
      <c r="T113" s="887"/>
      <c r="U113" s="888"/>
    </row>
    <row r="114" spans="1:21" x14ac:dyDescent="0.15">
      <c r="A114" s="1080"/>
      <c r="B114" s="809"/>
      <c r="C114" s="817"/>
      <c r="D114" s="1081"/>
      <c r="E114" s="1081"/>
      <c r="F114" s="809"/>
      <c r="G114" s="799"/>
      <c r="H114" s="831"/>
      <c r="I114" s="801"/>
      <c r="J114" s="898"/>
      <c r="K114" s="899"/>
      <c r="L114" s="899"/>
      <c r="M114" s="899"/>
      <c r="N114" s="899"/>
      <c r="O114" s="899"/>
      <c r="P114" s="899"/>
      <c r="Q114" s="899"/>
      <c r="R114" s="899"/>
      <c r="S114" s="899"/>
      <c r="T114" s="899"/>
      <c r="U114" s="900"/>
    </row>
    <row r="115" spans="1:21" ht="28" x14ac:dyDescent="0.15">
      <c r="A115" s="1080"/>
      <c r="B115" s="809"/>
      <c r="C115" s="817"/>
      <c r="D115" s="1083" t="s">
        <v>928</v>
      </c>
      <c r="E115" s="1092" t="s">
        <v>930</v>
      </c>
      <c r="F115" s="836">
        <v>1</v>
      </c>
      <c r="G115" s="798" t="s">
        <v>931</v>
      </c>
      <c r="H115" s="835">
        <f>'Perencakin Camat ts'!H64</f>
        <v>2920000</v>
      </c>
      <c r="I115" s="821" t="s">
        <v>162</v>
      </c>
      <c r="J115" s="898"/>
      <c r="K115" s="899"/>
      <c r="L115" s="899"/>
      <c r="M115" s="899"/>
      <c r="N115" s="899"/>
      <c r="O115" s="899"/>
      <c r="P115" s="899"/>
      <c r="Q115" s="899"/>
      <c r="R115" s="899"/>
      <c r="S115" s="899"/>
      <c r="T115" s="899"/>
      <c r="U115" s="900"/>
    </row>
    <row r="116" spans="1:21" ht="14" x14ac:dyDescent="0.15">
      <c r="A116" s="1080"/>
      <c r="B116" s="809"/>
      <c r="C116" s="817"/>
      <c r="D116" s="1081" t="s">
        <v>929</v>
      </c>
      <c r="E116" s="1090"/>
      <c r="F116" s="809">
        <v>2</v>
      </c>
      <c r="G116" s="799" t="s">
        <v>226</v>
      </c>
      <c r="H116" s="831"/>
      <c r="I116" s="801"/>
      <c r="J116" s="898"/>
      <c r="K116" s="899"/>
      <c r="L116" s="899"/>
      <c r="M116" s="899"/>
      <c r="N116" s="899"/>
      <c r="O116" s="899"/>
      <c r="P116" s="899"/>
      <c r="Q116" s="899"/>
      <c r="R116" s="899"/>
      <c r="S116" s="899"/>
      <c r="T116" s="899"/>
      <c r="U116" s="900"/>
    </row>
    <row r="117" spans="1:21" x14ac:dyDescent="0.15">
      <c r="A117" s="1080"/>
      <c r="B117" s="809"/>
      <c r="C117" s="817"/>
      <c r="D117" s="1081"/>
      <c r="E117" s="1081"/>
      <c r="F117" s="829"/>
      <c r="G117" s="1081"/>
      <c r="H117" s="831"/>
      <c r="I117" s="801"/>
      <c r="J117" s="898"/>
      <c r="K117" s="899"/>
      <c r="L117" s="899"/>
      <c r="M117" s="899"/>
      <c r="N117" s="899"/>
      <c r="O117" s="899"/>
      <c r="P117" s="899"/>
      <c r="Q117" s="899"/>
      <c r="R117" s="899"/>
      <c r="S117" s="899"/>
      <c r="T117" s="899"/>
      <c r="U117" s="900"/>
    </row>
    <row r="118" spans="1:21" x14ac:dyDescent="0.15">
      <c r="A118" s="1080"/>
      <c r="B118" s="809"/>
      <c r="C118" s="817"/>
      <c r="D118" s="1081"/>
      <c r="E118" s="1081"/>
      <c r="F118" s="829"/>
      <c r="G118" s="1081"/>
      <c r="H118" s="831"/>
      <c r="I118" s="801"/>
      <c r="J118" s="898"/>
      <c r="K118" s="899"/>
      <c r="L118" s="899"/>
      <c r="M118" s="899"/>
      <c r="N118" s="899"/>
      <c r="O118" s="899"/>
      <c r="P118" s="899"/>
      <c r="Q118" s="899"/>
      <c r="R118" s="899"/>
      <c r="S118" s="899"/>
      <c r="T118" s="899"/>
      <c r="U118" s="900"/>
    </row>
    <row r="119" spans="1:21" x14ac:dyDescent="0.15">
      <c r="A119" s="1080"/>
      <c r="B119" s="809"/>
      <c r="C119" s="817"/>
      <c r="D119" s="1081"/>
      <c r="E119" s="1081"/>
      <c r="F119" s="829"/>
      <c r="G119" s="1081"/>
      <c r="H119" s="831"/>
      <c r="I119" s="801"/>
      <c r="J119" s="898"/>
      <c r="K119" s="899"/>
      <c r="L119" s="899"/>
      <c r="M119" s="899"/>
      <c r="N119" s="899"/>
      <c r="O119" s="899"/>
      <c r="P119" s="899"/>
      <c r="Q119" s="899"/>
      <c r="R119" s="899"/>
      <c r="S119" s="899"/>
      <c r="T119" s="899"/>
      <c r="U119" s="900"/>
    </row>
    <row r="120" spans="1:21" x14ac:dyDescent="0.15">
      <c r="A120" s="1080"/>
      <c r="B120" s="809"/>
      <c r="C120" s="817"/>
      <c r="D120" s="1081"/>
      <c r="E120" s="1081"/>
      <c r="F120" s="829"/>
      <c r="G120" s="1081"/>
      <c r="H120" s="831"/>
      <c r="I120" s="801"/>
      <c r="J120" s="898"/>
      <c r="K120" s="899"/>
      <c r="L120" s="899"/>
      <c r="M120" s="899"/>
      <c r="N120" s="899"/>
      <c r="O120" s="899"/>
      <c r="P120" s="899"/>
      <c r="Q120" s="899"/>
      <c r="R120" s="899"/>
      <c r="S120" s="899"/>
      <c r="T120" s="899"/>
      <c r="U120" s="900"/>
    </row>
    <row r="121" spans="1:21" ht="14" thickBot="1" x14ac:dyDescent="0.2">
      <c r="A121" s="795"/>
      <c r="B121" s="809"/>
      <c r="C121" s="817"/>
      <c r="D121" s="816"/>
      <c r="E121" s="816"/>
      <c r="F121" s="829"/>
      <c r="G121" s="816"/>
      <c r="H121" s="831"/>
      <c r="I121" s="801"/>
      <c r="J121" s="898"/>
      <c r="K121" s="899"/>
      <c r="L121" s="899"/>
      <c r="M121" s="899"/>
      <c r="N121" s="899"/>
      <c r="O121" s="899"/>
      <c r="P121" s="899"/>
      <c r="Q121" s="899"/>
      <c r="R121" s="899"/>
      <c r="S121" s="899"/>
      <c r="T121" s="899"/>
      <c r="U121" s="900"/>
    </row>
    <row r="122" spans="1:21" x14ac:dyDescent="0.15">
      <c r="A122" s="903"/>
      <c r="B122" s="903"/>
      <c r="C122" s="904"/>
      <c r="D122" s="935"/>
      <c r="E122" s="935"/>
      <c r="F122" s="936"/>
      <c r="G122" s="935"/>
      <c r="H122" s="937"/>
      <c r="I122" s="904"/>
      <c r="J122" s="908"/>
      <c r="K122" s="908"/>
      <c r="L122" s="908"/>
      <c r="M122" s="908"/>
      <c r="N122" s="908"/>
      <c r="O122" s="908"/>
      <c r="P122" s="908"/>
      <c r="Q122" s="908"/>
      <c r="R122" s="908"/>
      <c r="S122" s="908"/>
      <c r="T122" s="908"/>
      <c r="U122" s="908"/>
    </row>
    <row r="123" spans="1:21" ht="16" x14ac:dyDescent="0.15">
      <c r="A123" s="909"/>
      <c r="B123" s="909"/>
      <c r="C123" s="825"/>
      <c r="D123" s="938"/>
      <c r="E123" s="938"/>
      <c r="F123" s="939"/>
      <c r="G123" s="948" t="s">
        <v>933</v>
      </c>
      <c r="H123" s="940"/>
      <c r="I123" s="825"/>
    </row>
    <row r="124" spans="1:21" ht="16" x14ac:dyDescent="0.15">
      <c r="A124" s="909"/>
      <c r="B124" s="909"/>
      <c r="C124" s="825"/>
      <c r="D124" s="938"/>
      <c r="E124" s="938"/>
      <c r="F124" s="939"/>
      <c r="G124" s="948" t="s">
        <v>804</v>
      </c>
      <c r="H124" s="940"/>
      <c r="I124" s="825"/>
    </row>
    <row r="125" spans="1:21" ht="16" x14ac:dyDescent="0.15">
      <c r="A125" s="909"/>
      <c r="B125" s="909"/>
      <c r="C125" s="825"/>
      <c r="D125" s="938"/>
      <c r="E125" s="938"/>
      <c r="F125" s="939"/>
      <c r="G125" s="948"/>
      <c r="H125" s="940"/>
      <c r="I125" s="825"/>
    </row>
    <row r="126" spans="1:21" ht="16" x14ac:dyDescent="0.15">
      <c r="A126" s="909"/>
      <c r="B126" s="909"/>
      <c r="C126" s="825"/>
      <c r="D126" s="938"/>
      <c r="E126" s="938"/>
      <c r="F126" s="939"/>
      <c r="G126" s="948"/>
      <c r="H126" s="940"/>
      <c r="I126" s="825"/>
    </row>
    <row r="127" spans="1:21" ht="16" x14ac:dyDescent="0.2">
      <c r="A127" s="909"/>
      <c r="B127" s="909"/>
      <c r="C127" s="825"/>
      <c r="D127" s="938"/>
      <c r="E127" s="938"/>
      <c r="F127" s="939"/>
      <c r="G127" s="754"/>
      <c r="H127" s="940"/>
      <c r="I127" s="825"/>
    </row>
    <row r="128" spans="1:21" ht="16" x14ac:dyDescent="0.15">
      <c r="A128" s="909"/>
      <c r="B128" s="909"/>
      <c r="C128" s="825"/>
      <c r="D128" s="938"/>
      <c r="E128" s="938"/>
      <c r="F128" s="939"/>
      <c r="G128" s="953" t="s">
        <v>805</v>
      </c>
      <c r="H128" s="940"/>
      <c r="I128" s="825"/>
    </row>
    <row r="129" spans="1:9" ht="16" x14ac:dyDescent="0.15">
      <c r="A129" s="909"/>
      <c r="B129" s="909"/>
      <c r="C129" s="825"/>
      <c r="D129" s="938"/>
      <c r="E129" s="938"/>
      <c r="F129" s="939"/>
      <c r="G129" s="948" t="s">
        <v>901</v>
      </c>
      <c r="H129" s="940"/>
      <c r="I129" s="825"/>
    </row>
    <row r="130" spans="1:9" x14ac:dyDescent="0.15">
      <c r="A130" s="909"/>
      <c r="B130" s="909"/>
      <c r="C130" s="825"/>
      <c r="D130" s="938"/>
      <c r="E130" s="938"/>
      <c r="F130" s="939"/>
      <c r="G130" s="938"/>
      <c r="H130" s="940"/>
      <c r="I130" s="825"/>
    </row>
    <row r="131" spans="1:9" x14ac:dyDescent="0.15">
      <c r="A131" s="909"/>
      <c r="B131" s="909"/>
      <c r="C131" s="825"/>
      <c r="D131" s="938"/>
      <c r="E131" s="938"/>
      <c r="F131" s="939"/>
      <c r="G131" s="938"/>
      <c r="H131" s="940"/>
      <c r="I131" s="825"/>
    </row>
    <row r="132" spans="1:9" x14ac:dyDescent="0.15">
      <c r="A132" s="909"/>
      <c r="B132" s="909"/>
      <c r="C132" s="825"/>
      <c r="D132" s="938"/>
      <c r="E132" s="938"/>
      <c r="F132" s="939"/>
      <c r="G132" s="938"/>
      <c r="H132" s="940"/>
      <c r="I132" s="825"/>
    </row>
    <row r="133" spans="1:9" x14ac:dyDescent="0.15">
      <c r="A133" s="909"/>
      <c r="B133" s="909"/>
      <c r="C133" s="825"/>
      <c r="D133" s="938"/>
      <c r="E133" s="938"/>
      <c r="F133" s="939"/>
      <c r="G133" s="938"/>
      <c r="H133" s="940"/>
      <c r="I133" s="825"/>
    </row>
    <row r="134" spans="1:9" x14ac:dyDescent="0.15">
      <c r="A134" s="909"/>
      <c r="B134" s="909"/>
      <c r="C134" s="825"/>
      <c r="D134" s="938"/>
      <c r="E134" s="938"/>
      <c r="F134" s="939"/>
      <c r="G134" s="938"/>
      <c r="H134" s="940"/>
      <c r="I134" s="825"/>
    </row>
    <row r="135" spans="1:9" x14ac:dyDescent="0.15">
      <c r="A135" s="909"/>
      <c r="B135" s="909"/>
      <c r="C135" s="825"/>
      <c r="D135" s="938"/>
      <c r="E135" s="938"/>
      <c r="F135" s="939"/>
      <c r="G135" s="938"/>
      <c r="H135" s="940"/>
      <c r="I135" s="825"/>
    </row>
    <row r="136" spans="1:9" x14ac:dyDescent="0.15">
      <c r="A136" s="909"/>
      <c r="B136" s="909"/>
      <c r="C136" s="825"/>
      <c r="D136" s="938"/>
      <c r="E136" s="938"/>
      <c r="F136" s="939"/>
      <c r="G136" s="938"/>
      <c r="H136" s="940"/>
      <c r="I136" s="825"/>
    </row>
    <row r="137" spans="1:9" x14ac:dyDescent="0.15">
      <c r="A137" s="909"/>
      <c r="B137" s="909"/>
      <c r="C137" s="825"/>
      <c r="D137" s="938"/>
      <c r="E137" s="938"/>
      <c r="F137" s="939"/>
      <c r="G137" s="938"/>
      <c r="H137" s="940"/>
      <c r="I137" s="825"/>
    </row>
    <row r="138" spans="1:9" x14ac:dyDescent="0.15">
      <c r="A138" s="909"/>
      <c r="B138" s="909"/>
      <c r="C138" s="825"/>
      <c r="D138" s="938"/>
      <c r="E138" s="938"/>
      <c r="F138" s="939"/>
      <c r="G138" s="938"/>
      <c r="H138" s="940"/>
      <c r="I138" s="825"/>
    </row>
    <row r="139" spans="1:9" x14ac:dyDescent="0.15">
      <c r="A139" s="909"/>
      <c r="B139" s="909"/>
      <c r="C139" s="825"/>
      <c r="D139" s="938"/>
      <c r="E139" s="938"/>
      <c r="F139" s="939"/>
      <c r="G139" s="938"/>
      <c r="H139" s="940"/>
      <c r="I139" s="825"/>
    </row>
    <row r="140" spans="1:9" x14ac:dyDescent="0.15">
      <c r="A140" s="909"/>
      <c r="B140" s="909"/>
      <c r="C140" s="825"/>
      <c r="D140" s="938"/>
      <c r="E140" s="938"/>
      <c r="F140" s="939"/>
      <c r="G140" s="938"/>
      <c r="H140" s="940"/>
      <c r="I140" s="825"/>
    </row>
    <row r="141" spans="1:9" x14ac:dyDescent="0.15">
      <c r="A141" s="909"/>
      <c r="B141" s="909"/>
      <c r="C141" s="825"/>
      <c r="D141" s="938"/>
      <c r="E141" s="938"/>
      <c r="F141" s="939"/>
      <c r="G141" s="938"/>
      <c r="H141" s="940"/>
      <c r="I141" s="825"/>
    </row>
    <row r="142" spans="1:9" x14ac:dyDescent="0.15">
      <c r="A142" s="909"/>
      <c r="B142" s="909"/>
      <c r="C142" s="825"/>
      <c r="D142" s="938"/>
      <c r="E142" s="938"/>
      <c r="F142" s="939"/>
      <c r="G142" s="938"/>
      <c r="H142" s="940"/>
      <c r="I142" s="825"/>
    </row>
    <row r="143" spans="1:9" x14ac:dyDescent="0.15">
      <c r="A143" s="909"/>
      <c r="B143" s="909"/>
      <c r="C143" s="825"/>
      <c r="D143" s="938"/>
      <c r="E143" s="938"/>
      <c r="F143" s="939"/>
      <c r="G143" s="938"/>
      <c r="H143" s="940"/>
      <c r="I143" s="825"/>
    </row>
    <row r="144" spans="1:9" x14ac:dyDescent="0.15">
      <c r="A144" s="909"/>
      <c r="B144" s="909"/>
      <c r="C144" s="825"/>
      <c r="D144" s="938"/>
      <c r="E144" s="938"/>
      <c r="F144" s="939"/>
      <c r="G144" s="938"/>
      <c r="H144" s="940"/>
      <c r="I144" s="825"/>
    </row>
    <row r="145" spans="1:21" x14ac:dyDescent="0.15">
      <c r="A145" s="909"/>
      <c r="B145" s="909"/>
      <c r="C145" s="825"/>
      <c r="D145" s="938"/>
      <c r="E145" s="938"/>
      <c r="F145" s="939"/>
      <c r="G145" s="938"/>
      <c r="H145" s="940"/>
      <c r="I145" s="825"/>
    </row>
    <row r="146" spans="1:21" x14ac:dyDescent="0.15">
      <c r="A146" s="909"/>
      <c r="B146" s="909"/>
      <c r="C146" s="825"/>
      <c r="D146" s="938"/>
      <c r="E146" s="938"/>
      <c r="F146" s="939"/>
      <c r="G146" s="938"/>
      <c r="H146" s="940"/>
      <c r="I146" s="825"/>
    </row>
    <row r="147" spans="1:21" x14ac:dyDescent="0.15">
      <c r="A147" s="909"/>
      <c r="B147" s="909"/>
      <c r="C147" s="825"/>
      <c r="D147" s="938"/>
      <c r="E147" s="938"/>
      <c r="F147" s="939"/>
      <c r="G147" s="938"/>
      <c r="H147" s="940"/>
      <c r="I147" s="825"/>
    </row>
    <row r="148" spans="1:21" x14ac:dyDescent="0.15">
      <c r="A148" s="909"/>
      <c r="B148" s="909"/>
      <c r="C148" s="825"/>
      <c r="D148" s="938"/>
      <c r="E148" s="938"/>
      <c r="F148" s="939"/>
      <c r="G148" s="938"/>
      <c r="H148" s="940"/>
      <c r="I148" s="825"/>
    </row>
    <row r="149" spans="1:21" x14ac:dyDescent="0.15">
      <c r="A149" s="909"/>
      <c r="B149" s="909"/>
      <c r="C149" s="825"/>
      <c r="D149" s="938"/>
      <c r="E149" s="938"/>
      <c r="F149" s="939"/>
      <c r="G149" s="938"/>
      <c r="H149" s="940"/>
      <c r="I149" s="825"/>
    </row>
    <row r="150" spans="1:21" x14ac:dyDescent="0.15">
      <c r="A150" s="909"/>
      <c r="B150" s="909"/>
      <c r="C150" s="825"/>
      <c r="D150" s="938"/>
      <c r="E150" s="938"/>
      <c r="F150" s="939"/>
      <c r="G150" s="938"/>
      <c r="H150" s="940"/>
      <c r="I150" s="825"/>
    </row>
    <row r="151" spans="1:21" x14ac:dyDescent="0.15">
      <c r="A151" s="909"/>
      <c r="B151" s="909"/>
      <c r="C151" s="825"/>
      <c r="D151" s="938"/>
      <c r="E151" s="938"/>
      <c r="F151" s="939"/>
      <c r="G151" s="938"/>
      <c r="H151" s="940"/>
      <c r="I151" s="825"/>
    </row>
    <row r="152" spans="1:21" x14ac:dyDescent="0.15">
      <c r="A152" s="909"/>
      <c r="B152" s="909"/>
      <c r="C152" s="825"/>
      <c r="D152" s="938"/>
      <c r="E152" s="938"/>
      <c r="F152" s="939"/>
      <c r="G152" s="938"/>
      <c r="H152" s="940"/>
      <c r="I152" s="825"/>
    </row>
    <row r="153" spans="1:21" x14ac:dyDescent="0.15">
      <c r="A153" s="909"/>
      <c r="B153" s="909"/>
      <c r="C153" s="825"/>
      <c r="D153" s="938"/>
      <c r="E153" s="938"/>
      <c r="F153" s="939"/>
      <c r="G153" s="938"/>
      <c r="H153" s="940"/>
      <c r="I153" s="825"/>
    </row>
    <row r="154" spans="1:21" x14ac:dyDescent="0.15">
      <c r="A154" s="909"/>
      <c r="B154" s="909"/>
      <c r="C154" s="825"/>
      <c r="D154" s="938"/>
      <c r="E154" s="938"/>
      <c r="F154" s="939"/>
      <c r="G154" s="938"/>
      <c r="H154" s="940"/>
      <c r="I154" s="825"/>
    </row>
    <row r="155" spans="1:21" x14ac:dyDescent="0.15">
      <c r="A155" s="909"/>
      <c r="B155" s="909"/>
      <c r="C155" s="825"/>
      <c r="D155" s="938"/>
      <c r="E155" s="938"/>
      <c r="F155" s="939"/>
      <c r="G155" s="938"/>
      <c r="H155" s="940"/>
      <c r="I155" s="825"/>
    </row>
    <row r="156" spans="1:21" x14ac:dyDescent="0.15">
      <c r="A156" s="909"/>
      <c r="B156" s="909"/>
      <c r="C156" s="825"/>
      <c r="D156" s="938"/>
      <c r="E156" s="938"/>
      <c r="F156" s="939"/>
      <c r="G156" s="938"/>
      <c r="H156" s="940"/>
      <c r="I156" s="825"/>
    </row>
    <row r="157" spans="1:21" ht="18" x14ac:dyDescent="0.15">
      <c r="A157" s="1121" t="s">
        <v>934</v>
      </c>
      <c r="B157" s="1121"/>
      <c r="C157" s="1121"/>
      <c r="D157" s="1121"/>
      <c r="E157" s="1121"/>
      <c r="F157" s="1121"/>
      <c r="G157" s="1121"/>
      <c r="H157" s="1121"/>
      <c r="I157" s="1121"/>
      <c r="J157" s="1121"/>
      <c r="K157" s="1121"/>
      <c r="L157" s="1121"/>
      <c r="M157" s="1121"/>
      <c r="N157" s="1121"/>
      <c r="O157" s="1121"/>
      <c r="P157" s="1121"/>
      <c r="Q157" s="1121"/>
      <c r="R157" s="1121"/>
      <c r="S157" s="1121"/>
      <c r="T157" s="1121"/>
      <c r="U157" s="1121"/>
    </row>
    <row r="158" spans="1:21" ht="11.25" customHeight="1" thickBot="1" x14ac:dyDescent="0.2">
      <c r="A158" s="808"/>
      <c r="B158" s="808"/>
      <c r="C158" s="808"/>
      <c r="D158" s="808"/>
      <c r="E158" s="808"/>
      <c r="F158" s="808"/>
      <c r="G158" s="808"/>
      <c r="H158" s="814"/>
    </row>
    <row r="159" spans="1:21" ht="14" thickBot="1" x14ac:dyDescent="0.2">
      <c r="A159" s="793" t="s">
        <v>319</v>
      </c>
      <c r="B159" s="794" t="s">
        <v>422</v>
      </c>
      <c r="C159" s="794" t="s">
        <v>138</v>
      </c>
      <c r="D159" s="794" t="s">
        <v>23</v>
      </c>
      <c r="E159" s="794" t="s">
        <v>18</v>
      </c>
      <c r="F159" s="1115" t="s">
        <v>17</v>
      </c>
      <c r="G159" s="1115"/>
      <c r="H159" s="794" t="s">
        <v>20</v>
      </c>
      <c r="I159" s="828" t="s">
        <v>22</v>
      </c>
      <c r="J159" s="1118" t="s">
        <v>1</v>
      </c>
      <c r="K159" s="1119"/>
      <c r="L159" s="1119"/>
      <c r="M159" s="1119"/>
      <c r="N159" s="1119"/>
      <c r="O159" s="1119"/>
      <c r="P159" s="1119"/>
      <c r="Q159" s="1119"/>
      <c r="R159" s="1119"/>
      <c r="S159" s="1119"/>
      <c r="T159" s="1119"/>
      <c r="U159" s="1120"/>
    </row>
    <row r="160" spans="1:21" ht="14" thickTop="1" x14ac:dyDescent="0.15">
      <c r="A160" s="879"/>
      <c r="B160" s="882"/>
      <c r="C160" s="882"/>
      <c r="D160" s="882"/>
      <c r="E160" s="882"/>
      <c r="F160" s="880"/>
      <c r="G160" s="880"/>
      <c r="H160" s="880"/>
      <c r="I160" s="881"/>
      <c r="J160" s="886" t="s">
        <v>781</v>
      </c>
      <c r="K160" s="887" t="s">
        <v>782</v>
      </c>
      <c r="L160" s="887" t="s">
        <v>783</v>
      </c>
      <c r="M160" s="887" t="s">
        <v>784</v>
      </c>
      <c r="N160" s="887" t="s">
        <v>785</v>
      </c>
      <c r="O160" s="887" t="s">
        <v>786</v>
      </c>
      <c r="P160" s="887" t="s">
        <v>787</v>
      </c>
      <c r="Q160" s="887" t="s">
        <v>788</v>
      </c>
      <c r="R160" s="887" t="s">
        <v>789</v>
      </c>
      <c r="S160" s="887" t="s">
        <v>790</v>
      </c>
      <c r="T160" s="887" t="s">
        <v>791</v>
      </c>
      <c r="U160" s="888" t="s">
        <v>792</v>
      </c>
    </row>
    <row r="161" spans="1:21" ht="12.75" customHeight="1" x14ac:dyDescent="0.15">
      <c r="A161" s="795">
        <v>3</v>
      </c>
      <c r="B161" s="1090" t="s">
        <v>67</v>
      </c>
      <c r="C161" s="1090" t="s">
        <v>154</v>
      </c>
      <c r="D161" s="1090" t="s">
        <v>773</v>
      </c>
      <c r="E161" s="1090" t="s">
        <v>491</v>
      </c>
      <c r="F161" s="829">
        <v>1</v>
      </c>
      <c r="G161" s="816" t="s">
        <v>771</v>
      </c>
      <c r="H161" s="830">
        <f>'Perencakin Camat ts'!H67</f>
        <v>45398000</v>
      </c>
      <c r="I161" s="801" t="s">
        <v>162</v>
      </c>
      <c r="J161" s="914"/>
      <c r="K161" s="915"/>
      <c r="L161" s="915"/>
      <c r="M161" s="915"/>
      <c r="N161" s="915"/>
      <c r="O161" s="915"/>
      <c r="P161" s="915"/>
      <c r="Q161" s="915"/>
      <c r="R161" s="915"/>
      <c r="S161" s="915"/>
      <c r="T161" s="915"/>
      <c r="U161" s="934"/>
    </row>
    <row r="162" spans="1:21" x14ac:dyDescent="0.15">
      <c r="A162" s="795"/>
      <c r="B162" s="1090"/>
      <c r="C162" s="1090"/>
      <c r="D162" s="1090"/>
      <c r="E162" s="1090"/>
      <c r="F162" s="829"/>
      <c r="G162" s="816"/>
      <c r="H162" s="831"/>
      <c r="I162" s="801"/>
      <c r="J162" s="886"/>
      <c r="K162" s="887"/>
      <c r="L162" s="887"/>
      <c r="M162" s="887"/>
      <c r="N162" s="887"/>
      <c r="O162" s="887"/>
      <c r="P162" s="887"/>
      <c r="Q162" s="887"/>
      <c r="R162" s="887"/>
      <c r="S162" s="887"/>
      <c r="T162" s="887"/>
      <c r="U162" s="888"/>
    </row>
    <row r="163" spans="1:21" x14ac:dyDescent="0.15">
      <c r="A163" s="795"/>
      <c r="B163" s="1090"/>
      <c r="C163" s="1090"/>
      <c r="D163" s="1090"/>
      <c r="E163" s="816"/>
      <c r="F163" s="829"/>
      <c r="G163" s="816"/>
      <c r="H163" s="831"/>
      <c r="I163" s="801"/>
      <c r="J163" s="886"/>
      <c r="K163" s="887"/>
      <c r="L163" s="887"/>
      <c r="M163" s="887"/>
      <c r="N163" s="887"/>
      <c r="O163" s="887"/>
      <c r="P163" s="887"/>
      <c r="Q163" s="887"/>
      <c r="R163" s="887"/>
      <c r="S163" s="887"/>
      <c r="T163" s="887"/>
      <c r="U163" s="888"/>
    </row>
    <row r="164" spans="1:21" x14ac:dyDescent="0.15">
      <c r="A164" s="795"/>
      <c r="B164" s="1090"/>
      <c r="C164" s="1090"/>
      <c r="D164" s="1090"/>
      <c r="E164" s="816"/>
      <c r="F164" s="829"/>
      <c r="G164" s="816"/>
      <c r="H164" s="831"/>
      <c r="I164" s="801"/>
      <c r="J164" s="886"/>
      <c r="K164" s="887"/>
      <c r="L164" s="887"/>
      <c r="M164" s="887"/>
      <c r="N164" s="887"/>
      <c r="O164" s="887"/>
      <c r="P164" s="887"/>
      <c r="Q164" s="887"/>
      <c r="R164" s="887"/>
      <c r="S164" s="887"/>
      <c r="T164" s="887"/>
      <c r="U164" s="888"/>
    </row>
    <row r="165" spans="1:21" x14ac:dyDescent="0.15">
      <c r="A165" s="795"/>
      <c r="B165" s="1090"/>
      <c r="C165" s="817"/>
      <c r="D165" s="1090"/>
      <c r="E165" s="816"/>
      <c r="F165" s="829"/>
      <c r="G165" s="816"/>
      <c r="H165" s="831"/>
      <c r="I165" s="801"/>
      <c r="J165" s="886"/>
      <c r="K165" s="887"/>
      <c r="L165" s="887"/>
      <c r="M165" s="887"/>
      <c r="N165" s="887"/>
      <c r="O165" s="887"/>
      <c r="P165" s="887"/>
      <c r="Q165" s="887"/>
      <c r="R165" s="887"/>
      <c r="S165" s="887"/>
      <c r="T165" s="887"/>
      <c r="U165" s="888"/>
    </row>
    <row r="166" spans="1:21" x14ac:dyDescent="0.15">
      <c r="A166" s="795"/>
      <c r="B166" s="1090"/>
      <c r="C166" s="817"/>
      <c r="D166" s="818"/>
      <c r="E166" s="849"/>
      <c r="F166" s="832"/>
      <c r="G166" s="849"/>
      <c r="H166" s="833"/>
      <c r="I166" s="834"/>
      <c r="J166" s="886"/>
      <c r="K166" s="887"/>
      <c r="L166" s="887"/>
      <c r="M166" s="887"/>
      <c r="N166" s="887"/>
      <c r="O166" s="887"/>
      <c r="P166" s="887"/>
      <c r="Q166" s="887"/>
      <c r="R166" s="887"/>
      <c r="S166" s="887"/>
      <c r="T166" s="887"/>
      <c r="U166" s="888"/>
    </row>
    <row r="167" spans="1:21" ht="12.75" customHeight="1" x14ac:dyDescent="0.15">
      <c r="A167" s="795"/>
      <c r="B167" s="810"/>
      <c r="C167" s="810"/>
      <c r="D167" s="1090" t="s">
        <v>68</v>
      </c>
      <c r="E167" s="1090" t="s">
        <v>381</v>
      </c>
      <c r="F167" s="850" t="s">
        <v>14</v>
      </c>
      <c r="G167" s="1090" t="s">
        <v>772</v>
      </c>
      <c r="H167" s="851">
        <f>'Perencakin Camat ts'!H73</f>
        <v>8080900</v>
      </c>
      <c r="I167" s="801" t="s">
        <v>163</v>
      </c>
      <c r="J167" s="912"/>
      <c r="K167" s="911"/>
      <c r="L167" s="911"/>
      <c r="M167" s="887"/>
      <c r="N167" s="887"/>
      <c r="O167" s="887"/>
      <c r="P167" s="887"/>
      <c r="Q167" s="887"/>
      <c r="R167" s="887"/>
      <c r="S167" s="887"/>
      <c r="T167" s="887"/>
      <c r="U167" s="888"/>
    </row>
    <row r="168" spans="1:21" x14ac:dyDescent="0.15">
      <c r="A168" s="795"/>
      <c r="B168" s="810"/>
      <c r="C168" s="810"/>
      <c r="D168" s="1090"/>
      <c r="E168" s="1090"/>
      <c r="F168" s="850"/>
      <c r="G168" s="1090"/>
      <c r="H168" s="852"/>
      <c r="I168" s="801"/>
      <c r="J168" s="886"/>
      <c r="K168" s="887"/>
      <c r="L168" s="887"/>
      <c r="M168" s="887"/>
      <c r="N168" s="887"/>
      <c r="O168" s="887"/>
      <c r="P168" s="887"/>
      <c r="Q168" s="887"/>
      <c r="R168" s="887"/>
      <c r="S168" s="887"/>
      <c r="T168" s="887"/>
      <c r="U168" s="888"/>
    </row>
    <row r="169" spans="1:21" x14ac:dyDescent="0.15">
      <c r="A169" s="795"/>
      <c r="B169" s="810"/>
      <c r="C169" s="810"/>
      <c r="D169" s="1090"/>
      <c r="E169" s="1090"/>
      <c r="F169" s="850" t="s">
        <v>15</v>
      </c>
      <c r="G169" s="1111" t="s">
        <v>382</v>
      </c>
      <c r="H169" s="853"/>
      <c r="I169" s="801" t="s">
        <v>163</v>
      </c>
      <c r="J169" s="886"/>
      <c r="K169" s="887"/>
      <c r="L169" s="887"/>
      <c r="M169" s="887"/>
      <c r="N169" s="887"/>
      <c r="O169" s="887"/>
      <c r="P169" s="887"/>
      <c r="Q169" s="887"/>
      <c r="R169" s="887"/>
      <c r="S169" s="887"/>
      <c r="T169" s="887"/>
      <c r="U169" s="888"/>
    </row>
    <row r="170" spans="1:21" x14ac:dyDescent="0.15">
      <c r="A170" s="795"/>
      <c r="B170" s="810"/>
      <c r="C170" s="810"/>
      <c r="D170" s="817"/>
      <c r="E170" s="1090"/>
      <c r="F170" s="850"/>
      <c r="G170" s="1111"/>
      <c r="H170" s="853"/>
      <c r="I170" s="801"/>
      <c r="J170" s="886"/>
      <c r="K170" s="887"/>
      <c r="L170" s="887"/>
      <c r="M170" s="887"/>
      <c r="N170" s="887"/>
      <c r="O170" s="887"/>
      <c r="P170" s="887"/>
      <c r="Q170" s="887"/>
      <c r="R170" s="887"/>
      <c r="S170" s="887"/>
      <c r="T170" s="887"/>
      <c r="U170" s="888"/>
    </row>
    <row r="171" spans="1:21" ht="14" thickBot="1" x14ac:dyDescent="0.2">
      <c r="A171" s="795"/>
      <c r="B171" s="817"/>
      <c r="C171" s="797"/>
      <c r="D171" s="817"/>
      <c r="E171" s="797"/>
      <c r="F171" s="850"/>
      <c r="G171" s="810"/>
      <c r="H171" s="853"/>
      <c r="I171" s="801"/>
      <c r="J171" s="898"/>
      <c r="K171" s="899"/>
      <c r="L171" s="899"/>
      <c r="M171" s="899"/>
      <c r="N171" s="899"/>
      <c r="O171" s="899"/>
      <c r="P171" s="899"/>
      <c r="Q171" s="899"/>
      <c r="R171" s="899"/>
      <c r="S171" s="899"/>
      <c r="T171" s="899"/>
      <c r="U171" s="900"/>
    </row>
    <row r="172" spans="1:21" x14ac:dyDescent="0.15">
      <c r="A172" s="903"/>
      <c r="B172" s="904"/>
      <c r="C172" s="941"/>
      <c r="D172" s="904"/>
      <c r="E172" s="941"/>
      <c r="F172" s="906"/>
      <c r="G172" s="905"/>
      <c r="H172" s="907"/>
      <c r="I172" s="904"/>
      <c r="J172" s="908"/>
      <c r="K172" s="908"/>
      <c r="L172" s="908"/>
      <c r="M172" s="908"/>
      <c r="N172" s="908"/>
      <c r="O172" s="908"/>
      <c r="P172" s="908"/>
      <c r="Q172" s="908"/>
      <c r="R172" s="908"/>
      <c r="S172" s="908"/>
      <c r="T172" s="908"/>
      <c r="U172" s="908"/>
    </row>
    <row r="173" spans="1:21" ht="17" x14ac:dyDescent="0.15">
      <c r="A173" s="909"/>
      <c r="B173" s="825"/>
      <c r="C173" s="811"/>
      <c r="D173" s="825"/>
      <c r="E173" s="811"/>
      <c r="F173" s="824"/>
      <c r="G173" s="949" t="s">
        <v>933</v>
      </c>
      <c r="H173" s="910"/>
      <c r="I173" s="825"/>
    </row>
    <row r="174" spans="1:21" ht="16" x14ac:dyDescent="0.15">
      <c r="A174" s="909"/>
      <c r="B174" s="825"/>
      <c r="C174" s="811"/>
      <c r="D174" s="825"/>
      <c r="E174" s="811"/>
      <c r="F174" s="824"/>
      <c r="G174" s="948" t="s">
        <v>806</v>
      </c>
      <c r="H174" s="910"/>
      <c r="I174" s="825"/>
    </row>
    <row r="175" spans="1:21" ht="16" x14ac:dyDescent="0.15">
      <c r="A175" s="909"/>
      <c r="B175" s="825"/>
      <c r="C175" s="811"/>
      <c r="D175" s="825"/>
      <c r="E175" s="811"/>
      <c r="F175" s="824"/>
      <c r="G175" s="949"/>
      <c r="H175" s="910"/>
      <c r="I175" s="825"/>
    </row>
    <row r="176" spans="1:21" ht="16" x14ac:dyDescent="0.15">
      <c r="A176" s="909"/>
      <c r="B176" s="825"/>
      <c r="C176" s="811"/>
      <c r="D176" s="825"/>
      <c r="E176" s="811"/>
      <c r="F176" s="824"/>
      <c r="G176" s="949"/>
      <c r="H176" s="910"/>
      <c r="I176" s="825"/>
    </row>
    <row r="177" spans="1:9" ht="16" x14ac:dyDescent="0.15">
      <c r="A177" s="909"/>
      <c r="B177" s="825"/>
      <c r="C177" s="811"/>
      <c r="D177" s="825"/>
      <c r="E177" s="811"/>
      <c r="F177" s="824"/>
      <c r="G177" s="949"/>
      <c r="H177" s="910"/>
      <c r="I177" s="825"/>
    </row>
    <row r="178" spans="1:9" ht="16" x14ac:dyDescent="0.15">
      <c r="A178" s="909"/>
      <c r="B178" s="825"/>
      <c r="C178" s="811"/>
      <c r="D178" s="825"/>
      <c r="E178" s="811"/>
      <c r="F178" s="824"/>
      <c r="G178" s="958" t="s">
        <v>807</v>
      </c>
      <c r="H178" s="910"/>
      <c r="I178" s="825"/>
    </row>
    <row r="179" spans="1:9" ht="16" x14ac:dyDescent="0.15">
      <c r="A179" s="909"/>
      <c r="B179" s="825"/>
      <c r="C179" s="811"/>
      <c r="D179" s="825"/>
      <c r="E179" s="811"/>
      <c r="F179" s="824"/>
      <c r="G179" s="948" t="s">
        <v>808</v>
      </c>
      <c r="H179" s="910"/>
      <c r="I179" s="825"/>
    </row>
    <row r="180" spans="1:9" x14ac:dyDescent="0.15">
      <c r="A180" s="909"/>
      <c r="B180" s="825"/>
      <c r="C180" s="811"/>
      <c r="D180" s="825"/>
      <c r="E180" s="811"/>
      <c r="F180" s="824"/>
      <c r="H180" s="910"/>
      <c r="I180" s="825"/>
    </row>
    <row r="181" spans="1:9" x14ac:dyDescent="0.15">
      <c r="A181" s="909"/>
      <c r="B181" s="825"/>
      <c r="C181" s="811"/>
      <c r="D181" s="825"/>
      <c r="E181" s="811"/>
      <c r="F181" s="824"/>
      <c r="H181" s="910"/>
      <c r="I181" s="825"/>
    </row>
    <row r="182" spans="1:9" x14ac:dyDescent="0.15">
      <c r="A182" s="909"/>
      <c r="B182" s="825"/>
      <c r="C182" s="811"/>
      <c r="D182" s="825"/>
      <c r="E182" s="811"/>
      <c r="F182" s="824"/>
      <c r="H182" s="910"/>
      <c r="I182" s="825"/>
    </row>
    <row r="183" spans="1:9" x14ac:dyDescent="0.15">
      <c r="A183" s="909"/>
      <c r="B183" s="825"/>
      <c r="C183" s="811"/>
      <c r="D183" s="825"/>
      <c r="E183" s="811"/>
      <c r="F183" s="824"/>
      <c r="H183" s="910"/>
      <c r="I183" s="825"/>
    </row>
    <row r="184" spans="1:9" x14ac:dyDescent="0.15">
      <c r="A184" s="909"/>
      <c r="B184" s="825"/>
      <c r="C184" s="811"/>
      <c r="D184" s="825"/>
      <c r="E184" s="811"/>
      <c r="F184" s="824"/>
      <c r="H184" s="910"/>
      <c r="I184" s="825"/>
    </row>
    <row r="185" spans="1:9" x14ac:dyDescent="0.15">
      <c r="A185" s="909"/>
      <c r="B185" s="825"/>
      <c r="C185" s="811"/>
      <c r="D185" s="825"/>
      <c r="E185" s="811"/>
      <c r="F185" s="824"/>
      <c r="H185" s="910"/>
      <c r="I185" s="825"/>
    </row>
    <row r="186" spans="1:9" x14ac:dyDescent="0.15">
      <c r="A186" s="909"/>
      <c r="B186" s="825"/>
      <c r="C186" s="811"/>
      <c r="D186" s="825"/>
      <c r="E186" s="811"/>
      <c r="F186" s="824"/>
      <c r="H186" s="910"/>
      <c r="I186" s="825"/>
    </row>
    <row r="187" spans="1:9" x14ac:dyDescent="0.15">
      <c r="A187" s="909"/>
      <c r="B187" s="825"/>
      <c r="C187" s="811"/>
      <c r="D187" s="825"/>
      <c r="E187" s="811"/>
      <c r="F187" s="824"/>
      <c r="H187" s="910"/>
      <c r="I187" s="825"/>
    </row>
    <row r="188" spans="1:9" x14ac:dyDescent="0.15">
      <c r="A188" s="909"/>
      <c r="B188" s="825"/>
      <c r="C188" s="811"/>
      <c r="D188" s="825"/>
      <c r="E188" s="811"/>
      <c r="F188" s="824"/>
      <c r="H188" s="910"/>
      <c r="I188" s="825"/>
    </row>
    <row r="189" spans="1:9" x14ac:dyDescent="0.15">
      <c r="A189" s="909"/>
      <c r="B189" s="825"/>
      <c r="C189" s="811"/>
      <c r="D189" s="825"/>
      <c r="E189" s="811"/>
      <c r="F189" s="824"/>
      <c r="H189" s="910"/>
      <c r="I189" s="825"/>
    </row>
    <row r="190" spans="1:9" x14ac:dyDescent="0.15">
      <c r="A190" s="909"/>
      <c r="B190" s="825"/>
      <c r="C190" s="811"/>
      <c r="D190" s="825"/>
      <c r="E190" s="811"/>
      <c r="F190" s="824"/>
      <c r="H190" s="910"/>
      <c r="I190" s="825"/>
    </row>
    <row r="191" spans="1:9" x14ac:dyDescent="0.15">
      <c r="A191" s="909"/>
      <c r="B191" s="825"/>
      <c r="C191" s="811"/>
      <c r="D191" s="825"/>
      <c r="E191" s="811"/>
      <c r="F191" s="824"/>
      <c r="H191" s="910"/>
      <c r="I191" s="825"/>
    </row>
    <row r="192" spans="1:9" x14ac:dyDescent="0.15">
      <c r="A192" s="909"/>
      <c r="B192" s="825"/>
      <c r="C192" s="811"/>
      <c r="D192" s="825"/>
      <c r="E192" s="811"/>
      <c r="F192" s="824"/>
      <c r="H192" s="910"/>
      <c r="I192" s="825"/>
    </row>
    <row r="193" spans="1:21" x14ac:dyDescent="0.15">
      <c r="A193" s="909"/>
      <c r="B193" s="825"/>
      <c r="C193" s="811"/>
      <c r="D193" s="825"/>
      <c r="E193" s="811"/>
      <c r="F193" s="824"/>
      <c r="H193" s="910"/>
      <c r="I193" s="825"/>
    </row>
    <row r="194" spans="1:21" x14ac:dyDescent="0.15">
      <c r="A194" s="909"/>
      <c r="B194" s="825"/>
      <c r="C194" s="811"/>
      <c r="D194" s="825"/>
      <c r="E194" s="811"/>
      <c r="F194" s="824"/>
      <c r="H194" s="910"/>
      <c r="I194" s="825"/>
    </row>
    <row r="195" spans="1:21" x14ac:dyDescent="0.15">
      <c r="A195" s="909"/>
      <c r="B195" s="825"/>
      <c r="C195" s="811"/>
      <c r="D195" s="825"/>
      <c r="E195" s="811"/>
      <c r="F195" s="824"/>
      <c r="H195" s="910"/>
      <c r="I195" s="825"/>
    </row>
    <row r="196" spans="1:21" x14ac:dyDescent="0.15">
      <c r="A196" s="909"/>
      <c r="B196" s="825"/>
      <c r="C196" s="811"/>
      <c r="D196" s="825"/>
      <c r="E196" s="811"/>
      <c r="F196" s="824"/>
      <c r="H196" s="910"/>
      <c r="I196" s="825"/>
    </row>
    <row r="197" spans="1:21" x14ac:dyDescent="0.15">
      <c r="A197" s="909"/>
      <c r="B197" s="825"/>
      <c r="C197" s="811"/>
      <c r="D197" s="825"/>
      <c r="E197" s="811"/>
      <c r="F197" s="824"/>
      <c r="H197" s="910"/>
      <c r="I197" s="825"/>
    </row>
    <row r="198" spans="1:21" x14ac:dyDescent="0.15">
      <c r="A198" s="909"/>
      <c r="B198" s="825"/>
      <c r="C198" s="811"/>
      <c r="D198" s="825"/>
      <c r="E198" s="811"/>
      <c r="F198" s="824"/>
      <c r="H198" s="910"/>
      <c r="I198" s="825"/>
    </row>
    <row r="199" spans="1:21" x14ac:dyDescent="0.15">
      <c r="A199" s="909"/>
      <c r="B199" s="825"/>
      <c r="C199" s="811"/>
      <c r="D199" s="825"/>
      <c r="E199" s="811"/>
      <c r="F199" s="824"/>
      <c r="H199" s="910"/>
      <c r="I199" s="825"/>
    </row>
    <row r="200" spans="1:21" x14ac:dyDescent="0.15">
      <c r="A200" s="909"/>
      <c r="B200" s="825"/>
      <c r="C200" s="811"/>
      <c r="D200" s="825"/>
      <c r="E200" s="811"/>
      <c r="F200" s="824"/>
      <c r="H200" s="910"/>
      <c r="I200" s="825"/>
    </row>
    <row r="201" spans="1:21" x14ac:dyDescent="0.15">
      <c r="A201" s="909"/>
      <c r="B201" s="825"/>
      <c r="C201" s="811"/>
      <c r="D201" s="825"/>
      <c r="E201" s="811"/>
      <c r="F201" s="824"/>
      <c r="H201" s="910"/>
      <c r="I201" s="825"/>
    </row>
    <row r="202" spans="1:21" ht="18" x14ac:dyDescent="0.15">
      <c r="A202" s="1121" t="s">
        <v>934</v>
      </c>
      <c r="B202" s="1121"/>
      <c r="C202" s="1121"/>
      <c r="D202" s="1121"/>
      <c r="E202" s="1121"/>
      <c r="F202" s="1121"/>
      <c r="G202" s="1121"/>
      <c r="H202" s="1121"/>
      <c r="I202" s="1121"/>
      <c r="J202" s="1121"/>
      <c r="K202" s="1121"/>
      <c r="L202" s="1121"/>
      <c r="M202" s="1121"/>
      <c r="N202" s="1121"/>
      <c r="O202" s="1121"/>
      <c r="P202" s="1121"/>
      <c r="Q202" s="1121"/>
      <c r="R202" s="1121"/>
      <c r="S202" s="1121"/>
      <c r="T202" s="1121"/>
      <c r="U202" s="1121"/>
    </row>
    <row r="203" spans="1:21" ht="11.25" customHeight="1" thickBot="1" x14ac:dyDescent="0.2">
      <c r="A203" s="808"/>
      <c r="B203" s="808"/>
      <c r="C203" s="808"/>
      <c r="D203" s="808"/>
      <c r="E203" s="808"/>
      <c r="F203" s="808"/>
      <c r="G203" s="808"/>
      <c r="H203" s="814"/>
    </row>
    <row r="204" spans="1:21" ht="14" thickBot="1" x14ac:dyDescent="0.2">
      <c r="A204" s="793" t="s">
        <v>319</v>
      </c>
      <c r="B204" s="794" t="s">
        <v>422</v>
      </c>
      <c r="C204" s="794" t="s">
        <v>138</v>
      </c>
      <c r="D204" s="794" t="s">
        <v>23</v>
      </c>
      <c r="E204" s="794" t="s">
        <v>18</v>
      </c>
      <c r="F204" s="1115" t="s">
        <v>17</v>
      </c>
      <c r="G204" s="1115"/>
      <c r="H204" s="794" t="s">
        <v>20</v>
      </c>
      <c r="I204" s="828" t="s">
        <v>22</v>
      </c>
      <c r="J204" s="1118" t="s">
        <v>1</v>
      </c>
      <c r="K204" s="1119"/>
      <c r="L204" s="1119"/>
      <c r="M204" s="1119"/>
      <c r="N204" s="1119"/>
      <c r="O204" s="1119"/>
      <c r="P204" s="1119"/>
      <c r="Q204" s="1119"/>
      <c r="R204" s="1119"/>
      <c r="S204" s="1119"/>
      <c r="T204" s="1119"/>
      <c r="U204" s="1120"/>
    </row>
    <row r="205" spans="1:21" ht="14" thickTop="1" x14ac:dyDescent="0.15">
      <c r="A205" s="879"/>
      <c r="B205" s="882"/>
      <c r="C205" s="882"/>
      <c r="D205" s="882"/>
      <c r="E205" s="882"/>
      <c r="F205" s="880"/>
      <c r="G205" s="880"/>
      <c r="H205" s="880"/>
      <c r="I205" s="881"/>
      <c r="J205" s="886" t="s">
        <v>781</v>
      </c>
      <c r="K205" s="887" t="s">
        <v>782</v>
      </c>
      <c r="L205" s="887" t="s">
        <v>783</v>
      </c>
      <c r="M205" s="887" t="s">
        <v>784</v>
      </c>
      <c r="N205" s="887" t="s">
        <v>785</v>
      </c>
      <c r="O205" s="887" t="s">
        <v>786</v>
      </c>
      <c r="P205" s="887" t="s">
        <v>787</v>
      </c>
      <c r="Q205" s="887" t="s">
        <v>788</v>
      </c>
      <c r="R205" s="887" t="s">
        <v>789</v>
      </c>
      <c r="S205" s="887" t="s">
        <v>790</v>
      </c>
      <c r="T205" s="887" t="s">
        <v>791</v>
      </c>
      <c r="U205" s="888" t="s">
        <v>792</v>
      </c>
    </row>
    <row r="206" spans="1:21" ht="12.75" customHeight="1" x14ac:dyDescent="0.15">
      <c r="A206" s="795">
        <v>4</v>
      </c>
      <c r="B206" s="1090" t="s">
        <v>75</v>
      </c>
      <c r="C206" s="1090" t="s">
        <v>774</v>
      </c>
      <c r="D206" s="1090" t="s">
        <v>76</v>
      </c>
      <c r="E206" s="1090" t="s">
        <v>77</v>
      </c>
      <c r="F206" s="850" t="s">
        <v>14</v>
      </c>
      <c r="G206" s="1090" t="s">
        <v>78</v>
      </c>
      <c r="H206" s="871">
        <f>'Perencakin Camat ts'!H78</f>
        <v>9375000</v>
      </c>
      <c r="I206" s="801" t="s">
        <v>295</v>
      </c>
      <c r="J206" s="933"/>
      <c r="K206" s="901"/>
      <c r="L206" s="901"/>
      <c r="M206" s="915"/>
      <c r="N206" s="915"/>
      <c r="O206" s="915"/>
      <c r="P206" s="901"/>
      <c r="Q206" s="901"/>
      <c r="R206" s="901"/>
      <c r="S206" s="901"/>
      <c r="T206" s="901"/>
      <c r="U206" s="902"/>
    </row>
    <row r="207" spans="1:21" ht="12.75" customHeight="1" x14ac:dyDescent="0.15">
      <c r="A207" s="795"/>
      <c r="B207" s="1090"/>
      <c r="C207" s="1090"/>
      <c r="D207" s="1090"/>
      <c r="E207" s="1090"/>
      <c r="F207" s="850"/>
      <c r="G207" s="1090"/>
      <c r="H207" s="853"/>
      <c r="I207" s="801"/>
      <c r="J207" s="886"/>
      <c r="K207" s="887"/>
      <c r="L207" s="887"/>
      <c r="M207" s="887"/>
      <c r="N207" s="887"/>
      <c r="O207" s="887"/>
      <c r="P207" s="887"/>
      <c r="Q207" s="887"/>
      <c r="R207" s="887"/>
      <c r="S207" s="887"/>
      <c r="T207" s="887"/>
      <c r="U207" s="888"/>
    </row>
    <row r="208" spans="1:21" x14ac:dyDescent="0.15">
      <c r="A208" s="795"/>
      <c r="B208" s="1090"/>
      <c r="C208" s="1090"/>
      <c r="D208" s="1090"/>
      <c r="E208" s="1090"/>
      <c r="F208" s="856" t="s">
        <v>15</v>
      </c>
      <c r="G208" s="857" t="s">
        <v>126</v>
      </c>
      <c r="H208" s="853"/>
      <c r="I208" s="801" t="s">
        <v>162</v>
      </c>
      <c r="J208" s="886"/>
      <c r="K208" s="887"/>
      <c r="L208" s="887"/>
      <c r="M208" s="887"/>
      <c r="N208" s="887"/>
      <c r="O208" s="887"/>
      <c r="P208" s="887"/>
      <c r="Q208" s="887"/>
      <c r="R208" s="887"/>
      <c r="S208" s="887"/>
      <c r="T208" s="887"/>
      <c r="U208" s="888"/>
    </row>
    <row r="209" spans="1:21" x14ac:dyDescent="0.15">
      <c r="A209" s="795"/>
      <c r="B209" s="1090"/>
      <c r="C209" s="1090"/>
      <c r="D209" s="1090"/>
      <c r="E209" s="817"/>
      <c r="F209" s="856" t="s">
        <v>16</v>
      </c>
      <c r="G209" s="1112" t="s">
        <v>264</v>
      </c>
      <c r="H209" s="853"/>
      <c r="I209" s="801" t="s">
        <v>162</v>
      </c>
      <c r="J209" s="886"/>
      <c r="K209" s="887"/>
      <c r="L209" s="887"/>
      <c r="M209" s="887"/>
      <c r="N209" s="887"/>
      <c r="O209" s="887"/>
      <c r="P209" s="887"/>
      <c r="Q209" s="887"/>
      <c r="R209" s="887"/>
      <c r="S209" s="887"/>
      <c r="T209" s="887"/>
      <c r="U209" s="888"/>
    </row>
    <row r="210" spans="1:21" x14ac:dyDescent="0.15">
      <c r="A210" s="795"/>
      <c r="B210" s="1090"/>
      <c r="C210" s="1090"/>
      <c r="D210" s="1090"/>
      <c r="E210" s="817"/>
      <c r="F210" s="856"/>
      <c r="G210" s="1112"/>
      <c r="H210" s="853"/>
      <c r="I210" s="801"/>
      <c r="J210" s="886"/>
      <c r="K210" s="887"/>
      <c r="L210" s="887"/>
      <c r="M210" s="887"/>
      <c r="N210" s="887"/>
      <c r="O210" s="887"/>
      <c r="P210" s="887"/>
      <c r="Q210" s="887"/>
      <c r="R210" s="887"/>
      <c r="S210" s="887"/>
      <c r="T210" s="887"/>
      <c r="U210" s="888"/>
    </row>
    <row r="211" spans="1:21" x14ac:dyDescent="0.15">
      <c r="A211" s="795"/>
      <c r="B211" s="1090"/>
      <c r="C211" s="1090"/>
      <c r="D211" s="1090"/>
      <c r="E211" s="810"/>
      <c r="F211" s="856" t="s">
        <v>148</v>
      </c>
      <c r="G211" s="1112" t="s">
        <v>265</v>
      </c>
      <c r="H211" s="853"/>
      <c r="I211" s="801" t="s">
        <v>163</v>
      </c>
      <c r="J211" s="886"/>
      <c r="K211" s="887"/>
      <c r="L211" s="887"/>
      <c r="M211" s="887"/>
      <c r="N211" s="887"/>
      <c r="O211" s="887"/>
      <c r="P211" s="887"/>
      <c r="Q211" s="887"/>
      <c r="R211" s="887"/>
      <c r="S211" s="887"/>
      <c r="T211" s="887"/>
      <c r="U211" s="888"/>
    </row>
    <row r="212" spans="1:21" x14ac:dyDescent="0.15">
      <c r="A212" s="795"/>
      <c r="B212" s="817"/>
      <c r="C212" s="1090"/>
      <c r="D212" s="1090"/>
      <c r="E212" s="810"/>
      <c r="F212" s="856"/>
      <c r="G212" s="1112"/>
      <c r="H212" s="853"/>
      <c r="I212" s="801"/>
      <c r="J212" s="886"/>
      <c r="K212" s="887"/>
      <c r="L212" s="887"/>
      <c r="M212" s="887"/>
      <c r="N212" s="887"/>
      <c r="O212" s="887"/>
      <c r="P212" s="887"/>
      <c r="Q212" s="887"/>
      <c r="R212" s="887"/>
      <c r="S212" s="887"/>
      <c r="T212" s="887"/>
      <c r="U212" s="888"/>
    </row>
    <row r="213" spans="1:21" ht="14" thickBot="1" x14ac:dyDescent="0.2">
      <c r="A213" s="795"/>
      <c r="B213" s="817"/>
      <c r="C213" s="1090"/>
      <c r="D213" s="1090"/>
      <c r="E213" s="810"/>
      <c r="F213" s="856"/>
      <c r="G213" s="857"/>
      <c r="H213" s="853"/>
      <c r="I213" s="801"/>
      <c r="J213" s="898"/>
      <c r="K213" s="899"/>
      <c r="L213" s="899"/>
      <c r="M213" s="899"/>
      <c r="N213" s="899"/>
      <c r="O213" s="899"/>
      <c r="P213" s="899"/>
      <c r="Q213" s="899"/>
      <c r="R213" s="899"/>
      <c r="S213" s="899"/>
      <c r="T213" s="899"/>
      <c r="U213" s="900"/>
    </row>
    <row r="214" spans="1:21" x14ac:dyDescent="0.15">
      <c r="A214" s="903"/>
      <c r="B214" s="904"/>
      <c r="C214" s="941"/>
      <c r="D214" s="941"/>
      <c r="E214" s="905"/>
      <c r="F214" s="944"/>
      <c r="G214" s="945"/>
      <c r="H214" s="907"/>
      <c r="I214" s="904"/>
      <c r="J214" s="908"/>
      <c r="K214" s="908"/>
      <c r="L214" s="908"/>
      <c r="M214" s="908"/>
      <c r="N214" s="908"/>
      <c r="O214" s="908"/>
      <c r="P214" s="908"/>
      <c r="Q214" s="908"/>
      <c r="R214" s="908"/>
      <c r="S214" s="908"/>
      <c r="T214" s="908"/>
      <c r="U214" s="908"/>
    </row>
    <row r="215" spans="1:21" ht="16" x14ac:dyDescent="0.15">
      <c r="A215" s="909"/>
      <c r="B215" s="825"/>
      <c r="C215" s="811"/>
      <c r="D215" s="811"/>
      <c r="F215" s="946"/>
      <c r="G215" s="951" t="s">
        <v>933</v>
      </c>
      <c r="H215" s="910"/>
      <c r="I215" s="825"/>
    </row>
    <row r="216" spans="1:21" ht="16" x14ac:dyDescent="0.15">
      <c r="A216" s="909"/>
      <c r="B216" s="825"/>
      <c r="C216" s="811"/>
      <c r="D216" s="811"/>
      <c r="F216" s="946"/>
      <c r="G216" s="951" t="s">
        <v>809</v>
      </c>
      <c r="H216" s="910"/>
      <c r="I216" s="825"/>
    </row>
    <row r="217" spans="1:21" ht="16" x14ac:dyDescent="0.15">
      <c r="A217" s="909"/>
      <c r="B217" s="825"/>
      <c r="C217" s="811"/>
      <c r="D217" s="811"/>
      <c r="F217" s="946"/>
      <c r="G217" s="951"/>
      <c r="H217" s="910"/>
      <c r="I217" s="825"/>
    </row>
    <row r="218" spans="1:21" ht="16" x14ac:dyDescent="0.15">
      <c r="A218" s="909"/>
      <c r="B218" s="825"/>
      <c r="C218" s="811"/>
      <c r="D218" s="811"/>
      <c r="F218" s="946"/>
      <c r="G218" s="951"/>
      <c r="H218" s="910"/>
      <c r="I218" s="825"/>
    </row>
    <row r="219" spans="1:21" ht="16" x14ac:dyDescent="0.15">
      <c r="A219" s="909"/>
      <c r="B219" s="825"/>
      <c r="C219" s="811"/>
      <c r="D219" s="811"/>
      <c r="F219" s="946"/>
      <c r="G219" s="951"/>
      <c r="H219" s="910"/>
      <c r="I219" s="825"/>
    </row>
    <row r="220" spans="1:21" ht="16" x14ac:dyDescent="0.15">
      <c r="A220" s="909"/>
      <c r="B220" s="825"/>
      <c r="C220" s="811"/>
      <c r="D220" s="811"/>
      <c r="F220" s="946"/>
      <c r="G220" s="959" t="s">
        <v>810</v>
      </c>
      <c r="H220" s="910"/>
      <c r="I220" s="825"/>
    </row>
    <row r="221" spans="1:21" ht="16" x14ac:dyDescent="0.15">
      <c r="A221" s="909"/>
      <c r="B221" s="825"/>
      <c r="C221" s="811"/>
      <c r="D221" s="811"/>
      <c r="F221" s="946"/>
      <c r="G221" s="951" t="s">
        <v>811</v>
      </c>
      <c r="H221" s="910"/>
      <c r="I221" s="825"/>
    </row>
    <row r="222" spans="1:21" x14ac:dyDescent="0.15">
      <c r="A222" s="909"/>
      <c r="B222" s="825"/>
      <c r="C222" s="811"/>
      <c r="D222" s="811"/>
      <c r="F222" s="946"/>
      <c r="G222" s="947"/>
      <c r="H222" s="910"/>
      <c r="I222" s="825"/>
    </row>
    <row r="223" spans="1:21" x14ac:dyDescent="0.15">
      <c r="A223" s="909"/>
      <c r="B223" s="825"/>
      <c r="C223" s="811"/>
      <c r="D223" s="811"/>
      <c r="F223" s="946"/>
      <c r="G223" s="947"/>
      <c r="H223" s="910"/>
      <c r="I223" s="825"/>
    </row>
    <row r="224" spans="1:21" x14ac:dyDescent="0.15">
      <c r="A224" s="909"/>
      <c r="B224" s="825"/>
      <c r="C224" s="811"/>
      <c r="D224" s="811"/>
      <c r="F224" s="946"/>
      <c r="G224" s="947"/>
      <c r="H224" s="910"/>
      <c r="I224" s="825"/>
    </row>
    <row r="225" spans="1:9" x14ac:dyDescent="0.15">
      <c r="A225" s="909"/>
      <c r="B225" s="825"/>
      <c r="C225" s="811"/>
      <c r="D225" s="811"/>
      <c r="F225" s="946"/>
      <c r="G225" s="947"/>
      <c r="H225" s="910"/>
      <c r="I225" s="825"/>
    </row>
    <row r="226" spans="1:9" x14ac:dyDescent="0.15">
      <c r="A226" s="909"/>
      <c r="B226" s="825"/>
      <c r="C226" s="811"/>
      <c r="D226" s="811"/>
      <c r="F226" s="946"/>
      <c r="G226" s="947"/>
      <c r="H226" s="910"/>
      <c r="I226" s="825"/>
    </row>
    <row r="227" spans="1:9" x14ac:dyDescent="0.15">
      <c r="A227" s="909"/>
      <c r="B227" s="825"/>
      <c r="C227" s="811"/>
      <c r="D227" s="811"/>
      <c r="F227" s="946"/>
      <c r="G227" s="947"/>
      <c r="H227" s="910"/>
      <c r="I227" s="825"/>
    </row>
    <row r="228" spans="1:9" x14ac:dyDescent="0.15">
      <c r="A228" s="909"/>
      <c r="B228" s="825"/>
      <c r="C228" s="811"/>
      <c r="D228" s="811"/>
      <c r="F228" s="946"/>
      <c r="G228" s="947"/>
      <c r="H228" s="910"/>
      <c r="I228" s="825"/>
    </row>
    <row r="229" spans="1:9" x14ac:dyDescent="0.15">
      <c r="A229" s="909"/>
      <c r="B229" s="825"/>
      <c r="C229" s="811"/>
      <c r="D229" s="811"/>
      <c r="F229" s="946"/>
      <c r="G229" s="947"/>
      <c r="H229" s="910"/>
      <c r="I229" s="825"/>
    </row>
    <row r="230" spans="1:9" x14ac:dyDescent="0.15">
      <c r="A230" s="909"/>
      <c r="B230" s="825"/>
      <c r="C230" s="811"/>
      <c r="D230" s="811"/>
      <c r="F230" s="946"/>
      <c r="G230" s="947"/>
      <c r="H230" s="910"/>
      <c r="I230" s="825"/>
    </row>
    <row r="231" spans="1:9" x14ac:dyDescent="0.15">
      <c r="A231" s="909"/>
      <c r="B231" s="825"/>
      <c r="C231" s="811"/>
      <c r="D231" s="811"/>
      <c r="F231" s="946"/>
      <c r="G231" s="947"/>
      <c r="H231" s="910"/>
      <c r="I231" s="825"/>
    </row>
    <row r="232" spans="1:9" x14ac:dyDescent="0.15">
      <c r="A232" s="909"/>
      <c r="B232" s="825"/>
      <c r="C232" s="811"/>
      <c r="D232" s="811"/>
      <c r="F232" s="946"/>
      <c r="G232" s="947"/>
      <c r="H232" s="910"/>
      <c r="I232" s="825"/>
    </row>
    <row r="233" spans="1:9" x14ac:dyDescent="0.15">
      <c r="A233" s="909"/>
      <c r="B233" s="825"/>
      <c r="C233" s="811"/>
      <c r="D233" s="811"/>
      <c r="F233" s="946"/>
      <c r="G233" s="947"/>
      <c r="H233" s="910"/>
      <c r="I233" s="825"/>
    </row>
    <row r="234" spans="1:9" x14ac:dyDescent="0.15">
      <c r="A234" s="909"/>
      <c r="B234" s="825"/>
      <c r="C234" s="811"/>
      <c r="D234" s="811"/>
      <c r="F234" s="946"/>
      <c r="G234" s="947"/>
      <c r="H234" s="910"/>
      <c r="I234" s="825"/>
    </row>
    <row r="235" spans="1:9" x14ac:dyDescent="0.15">
      <c r="A235" s="909"/>
      <c r="B235" s="825"/>
      <c r="C235" s="811"/>
      <c r="D235" s="811"/>
      <c r="F235" s="946"/>
      <c r="G235" s="947"/>
      <c r="H235" s="910"/>
      <c r="I235" s="825"/>
    </row>
    <row r="236" spans="1:9" x14ac:dyDescent="0.15">
      <c r="A236" s="909"/>
      <c r="B236" s="825"/>
      <c r="C236" s="811"/>
      <c r="D236" s="811"/>
      <c r="F236" s="946"/>
      <c r="G236" s="947"/>
      <c r="H236" s="910"/>
      <c r="I236" s="825"/>
    </row>
    <row r="237" spans="1:9" x14ac:dyDescent="0.15">
      <c r="A237" s="909"/>
      <c r="B237" s="825"/>
      <c r="C237" s="811"/>
      <c r="D237" s="811"/>
      <c r="F237" s="946"/>
      <c r="G237" s="947"/>
      <c r="H237" s="910"/>
      <c r="I237" s="825"/>
    </row>
    <row r="238" spans="1:9" x14ac:dyDescent="0.15">
      <c r="A238" s="909"/>
      <c r="B238" s="825"/>
      <c r="C238" s="811"/>
      <c r="D238" s="811"/>
      <c r="F238" s="946"/>
      <c r="G238" s="947"/>
      <c r="H238" s="910"/>
      <c r="I238" s="825"/>
    </row>
    <row r="239" spans="1:9" x14ac:dyDescent="0.15">
      <c r="A239" s="909"/>
      <c r="B239" s="825"/>
      <c r="C239" s="811"/>
      <c r="D239" s="811"/>
      <c r="F239" s="946"/>
      <c r="G239" s="947"/>
      <c r="H239" s="910"/>
      <c r="I239" s="825"/>
    </row>
    <row r="240" spans="1:9" x14ac:dyDescent="0.15">
      <c r="A240" s="909"/>
      <c r="B240" s="825"/>
      <c r="C240" s="811"/>
      <c r="D240" s="811"/>
      <c r="F240" s="946"/>
      <c r="G240" s="947"/>
      <c r="H240" s="910"/>
      <c r="I240" s="825"/>
    </row>
    <row r="241" spans="1:9" x14ac:dyDescent="0.15">
      <c r="A241" s="909"/>
      <c r="B241" s="825"/>
      <c r="C241" s="811"/>
      <c r="D241" s="811"/>
      <c r="F241" s="946"/>
      <c r="G241" s="947"/>
      <c r="H241" s="910"/>
      <c r="I241" s="825"/>
    </row>
    <row r="242" spans="1:9" x14ac:dyDescent="0.15">
      <c r="A242" s="909"/>
      <c r="B242" s="825"/>
      <c r="C242" s="811"/>
      <c r="D242" s="811"/>
      <c r="F242" s="946"/>
      <c r="G242" s="947"/>
      <c r="H242" s="910"/>
      <c r="I242" s="825"/>
    </row>
    <row r="243" spans="1:9" x14ac:dyDescent="0.15">
      <c r="A243" s="909"/>
      <c r="B243" s="825"/>
      <c r="C243" s="811"/>
      <c r="D243" s="811"/>
      <c r="F243" s="946"/>
      <c r="G243" s="947"/>
      <c r="H243" s="910"/>
      <c r="I243" s="825"/>
    </row>
    <row r="244" spans="1:9" x14ac:dyDescent="0.15">
      <c r="A244" s="909"/>
      <c r="B244" s="825"/>
      <c r="C244" s="811"/>
      <c r="D244" s="811"/>
      <c r="F244" s="946"/>
      <c r="G244" s="947"/>
      <c r="H244" s="910"/>
      <c r="I244" s="825"/>
    </row>
    <row r="245" spans="1:9" x14ac:dyDescent="0.15">
      <c r="A245" s="909"/>
      <c r="B245" s="825"/>
      <c r="C245" s="811"/>
      <c r="D245" s="811"/>
      <c r="F245" s="946"/>
      <c r="G245" s="947"/>
      <c r="H245" s="910"/>
      <c r="I245" s="825"/>
    </row>
    <row r="246" spans="1:9" x14ac:dyDescent="0.15">
      <c r="A246" s="909"/>
      <c r="B246" s="825"/>
      <c r="C246" s="811"/>
      <c r="D246" s="811"/>
      <c r="F246" s="946"/>
      <c r="G246" s="947"/>
      <c r="H246" s="910"/>
      <c r="I246" s="825"/>
    </row>
    <row r="247" spans="1:9" hidden="1" x14ac:dyDescent="0.15">
      <c r="A247" s="909"/>
      <c r="B247" s="825"/>
      <c r="C247" s="811"/>
      <c r="D247" s="811"/>
      <c r="F247" s="946"/>
      <c r="G247" s="947"/>
      <c r="H247" s="910"/>
      <c r="I247" s="825"/>
    </row>
    <row r="248" spans="1:9" hidden="1" x14ac:dyDescent="0.15">
      <c r="A248" s="909"/>
      <c r="B248" s="825"/>
      <c r="C248" s="811"/>
      <c r="D248" s="811"/>
      <c r="F248" s="946"/>
      <c r="G248" s="947"/>
      <c r="H248" s="910"/>
      <c r="I248" s="825"/>
    </row>
    <row r="249" spans="1:9" hidden="1" x14ac:dyDescent="0.15">
      <c r="A249" s="909"/>
      <c r="B249" s="825"/>
      <c r="C249" s="811"/>
      <c r="D249" s="811"/>
      <c r="F249" s="946"/>
      <c r="G249" s="947"/>
      <c r="H249" s="910"/>
      <c r="I249" s="825"/>
    </row>
    <row r="250" spans="1:9" hidden="1" x14ac:dyDescent="0.15">
      <c r="A250" s="909"/>
      <c r="B250" s="825"/>
      <c r="C250" s="811"/>
      <c r="D250" s="811"/>
      <c r="F250" s="946"/>
      <c r="G250" s="947"/>
      <c r="H250" s="910"/>
      <c r="I250" s="825"/>
    </row>
    <row r="251" spans="1:9" hidden="1" x14ac:dyDescent="0.15">
      <c r="A251" s="909"/>
      <c r="B251" s="825"/>
      <c r="C251" s="811"/>
      <c r="D251" s="811"/>
      <c r="F251" s="946"/>
      <c r="G251" s="947"/>
      <c r="H251" s="910"/>
      <c r="I251" s="825"/>
    </row>
    <row r="252" spans="1:9" hidden="1" x14ac:dyDescent="0.15">
      <c r="A252" s="909"/>
      <c r="B252" s="825"/>
      <c r="C252" s="811"/>
      <c r="D252" s="811"/>
      <c r="F252" s="946"/>
      <c r="G252" s="947"/>
      <c r="H252" s="910"/>
      <c r="I252" s="825"/>
    </row>
    <row r="253" spans="1:9" hidden="1" x14ac:dyDescent="0.15">
      <c r="A253" s="909"/>
      <c r="B253" s="825"/>
      <c r="C253" s="811"/>
      <c r="D253" s="811"/>
      <c r="F253" s="946"/>
      <c r="G253" s="947"/>
      <c r="H253" s="910"/>
      <c r="I253" s="825"/>
    </row>
    <row r="254" spans="1:9" hidden="1" x14ac:dyDescent="0.15">
      <c r="A254" s="909"/>
      <c r="B254" s="825"/>
      <c r="C254" s="811"/>
      <c r="D254" s="811"/>
      <c r="F254" s="946"/>
      <c r="G254" s="947"/>
      <c r="H254" s="910"/>
      <c r="I254" s="825"/>
    </row>
    <row r="255" spans="1:9" hidden="1" x14ac:dyDescent="0.15">
      <c r="A255" s="909"/>
      <c r="B255" s="825"/>
      <c r="C255" s="811"/>
      <c r="D255" s="811"/>
      <c r="F255" s="946"/>
      <c r="G255" s="947"/>
      <c r="H255" s="910"/>
      <c r="I255" s="825"/>
    </row>
    <row r="256" spans="1:9" hidden="1" x14ac:dyDescent="0.15">
      <c r="A256" s="909"/>
      <c r="B256" s="825"/>
      <c r="C256" s="811"/>
      <c r="D256" s="811"/>
      <c r="F256" s="946"/>
      <c r="G256" s="947"/>
      <c r="H256" s="910"/>
      <c r="I256" s="825"/>
    </row>
    <row r="257" spans="1:21" hidden="1" x14ac:dyDescent="0.15">
      <c r="A257" s="909"/>
      <c r="B257" s="825"/>
      <c r="C257" s="811"/>
      <c r="D257" s="811"/>
      <c r="F257" s="946"/>
      <c r="G257" s="947"/>
      <c r="H257" s="910"/>
      <c r="I257" s="825"/>
    </row>
    <row r="258" spans="1:21" hidden="1" x14ac:dyDescent="0.15">
      <c r="A258" s="909"/>
      <c r="B258" s="825"/>
      <c r="C258" s="811"/>
      <c r="D258" s="811"/>
      <c r="F258" s="946"/>
      <c r="G258" s="947"/>
      <c r="H258" s="910"/>
      <c r="I258" s="825"/>
    </row>
    <row r="259" spans="1:21" hidden="1" x14ac:dyDescent="0.15">
      <c r="A259" s="909"/>
      <c r="B259" s="825"/>
      <c r="C259" s="811"/>
      <c r="D259" s="811"/>
      <c r="F259" s="946"/>
      <c r="G259" s="947"/>
      <c r="H259" s="910"/>
      <c r="I259" s="825"/>
    </row>
    <row r="260" spans="1:21" ht="18" x14ac:dyDescent="0.15">
      <c r="A260" s="1121" t="s">
        <v>934</v>
      </c>
      <c r="B260" s="1121"/>
      <c r="C260" s="1121"/>
      <c r="D260" s="1121"/>
      <c r="E260" s="1121"/>
      <c r="F260" s="1121"/>
      <c r="G260" s="1121"/>
      <c r="H260" s="1121"/>
      <c r="I260" s="1121"/>
      <c r="J260" s="1121"/>
      <c r="K260" s="1121"/>
      <c r="L260" s="1121"/>
      <c r="M260" s="1121"/>
      <c r="N260" s="1121"/>
      <c r="O260" s="1121"/>
      <c r="P260" s="1121"/>
      <c r="Q260" s="1121"/>
      <c r="R260" s="1121"/>
      <c r="S260" s="1121"/>
      <c r="T260" s="1121"/>
      <c r="U260" s="1121"/>
    </row>
    <row r="261" spans="1:21" ht="11.25" customHeight="1" thickBot="1" x14ac:dyDescent="0.2">
      <c r="A261" s="808"/>
      <c r="B261" s="808"/>
      <c r="C261" s="808"/>
      <c r="D261" s="808"/>
      <c r="E261" s="808"/>
      <c r="F261" s="808"/>
      <c r="G261" s="808"/>
      <c r="H261" s="814"/>
    </row>
    <row r="262" spans="1:21" ht="14" thickBot="1" x14ac:dyDescent="0.2">
      <c r="A262" s="793" t="s">
        <v>319</v>
      </c>
      <c r="B262" s="794" t="s">
        <v>422</v>
      </c>
      <c r="C262" s="794" t="s">
        <v>138</v>
      </c>
      <c r="D262" s="794" t="s">
        <v>23</v>
      </c>
      <c r="E262" s="794" t="s">
        <v>18</v>
      </c>
      <c r="F262" s="1115" t="s">
        <v>17</v>
      </c>
      <c r="G262" s="1115"/>
      <c r="H262" s="794" t="s">
        <v>20</v>
      </c>
      <c r="I262" s="828" t="s">
        <v>22</v>
      </c>
      <c r="J262" s="1118" t="s">
        <v>1</v>
      </c>
      <c r="K262" s="1119"/>
      <c r="L262" s="1119"/>
      <c r="M262" s="1119"/>
      <c r="N262" s="1119"/>
      <c r="O262" s="1119"/>
      <c r="P262" s="1119"/>
      <c r="Q262" s="1119"/>
      <c r="R262" s="1119"/>
      <c r="S262" s="1119"/>
      <c r="T262" s="1119"/>
      <c r="U262" s="1120"/>
    </row>
    <row r="263" spans="1:21" ht="14" thickTop="1" x14ac:dyDescent="0.15">
      <c r="A263" s="879"/>
      <c r="B263" s="882"/>
      <c r="C263" s="882"/>
      <c r="D263" s="882"/>
      <c r="E263" s="882"/>
      <c r="F263" s="880"/>
      <c r="G263" s="880"/>
      <c r="H263" s="880"/>
      <c r="I263" s="881"/>
      <c r="J263" s="886" t="s">
        <v>781</v>
      </c>
      <c r="K263" s="887" t="s">
        <v>782</v>
      </c>
      <c r="L263" s="887" t="s">
        <v>783</v>
      </c>
      <c r="M263" s="887" t="s">
        <v>784</v>
      </c>
      <c r="N263" s="887" t="s">
        <v>785</v>
      </c>
      <c r="O263" s="887" t="s">
        <v>786</v>
      </c>
      <c r="P263" s="887" t="s">
        <v>787</v>
      </c>
      <c r="Q263" s="887" t="s">
        <v>788</v>
      </c>
      <c r="R263" s="887" t="s">
        <v>789</v>
      </c>
      <c r="S263" s="887" t="s">
        <v>790</v>
      </c>
      <c r="T263" s="887" t="s">
        <v>791</v>
      </c>
      <c r="U263" s="888" t="s">
        <v>792</v>
      </c>
    </row>
    <row r="264" spans="1:21" ht="12.75" customHeight="1" x14ac:dyDescent="0.15">
      <c r="A264" s="795">
        <v>5</v>
      </c>
      <c r="B264" s="1090" t="s">
        <v>84</v>
      </c>
      <c r="C264" s="1090" t="s">
        <v>157</v>
      </c>
      <c r="D264" s="1090" t="s">
        <v>85</v>
      </c>
      <c r="E264" s="1112" t="s">
        <v>130</v>
      </c>
      <c r="F264" s="850" t="s">
        <v>14</v>
      </c>
      <c r="G264" s="1090" t="s">
        <v>488</v>
      </c>
      <c r="H264" s="871">
        <f>'Perencakin Camat ts'!H86</f>
        <v>50733100</v>
      </c>
      <c r="I264" s="801" t="s">
        <v>162</v>
      </c>
      <c r="J264" s="933"/>
      <c r="K264" s="901"/>
      <c r="L264" s="901"/>
      <c r="M264" s="901"/>
      <c r="N264" s="901"/>
      <c r="O264" s="901"/>
      <c r="P264" s="915"/>
      <c r="Q264" s="915"/>
      <c r="R264" s="915"/>
      <c r="S264" s="901"/>
      <c r="T264" s="901"/>
      <c r="U264" s="902"/>
    </row>
    <row r="265" spans="1:21" ht="12.75" customHeight="1" x14ac:dyDescent="0.15">
      <c r="A265" s="795"/>
      <c r="B265" s="1090"/>
      <c r="C265" s="1090"/>
      <c r="D265" s="1090"/>
      <c r="E265" s="1112"/>
      <c r="F265" s="850"/>
      <c r="G265" s="1090"/>
      <c r="H265" s="871"/>
      <c r="I265" s="801"/>
      <c r="J265" s="886"/>
      <c r="K265" s="887"/>
      <c r="L265" s="887"/>
      <c r="M265" s="887"/>
      <c r="N265" s="887"/>
      <c r="O265" s="887"/>
      <c r="P265" s="887"/>
      <c r="Q265" s="887"/>
      <c r="R265" s="887"/>
      <c r="S265" s="887"/>
      <c r="T265" s="887"/>
      <c r="U265" s="888"/>
    </row>
    <row r="266" spans="1:21" x14ac:dyDescent="0.15">
      <c r="A266" s="795"/>
      <c r="B266" s="1090"/>
      <c r="C266" s="1090"/>
      <c r="D266" s="1090"/>
      <c r="E266" s="1112"/>
      <c r="F266" s="850" t="s">
        <v>15</v>
      </c>
      <c r="G266" s="817" t="s">
        <v>391</v>
      </c>
      <c r="H266" s="853"/>
      <c r="I266" s="801" t="s">
        <v>295</v>
      </c>
      <c r="J266" s="886"/>
      <c r="K266" s="887"/>
      <c r="L266" s="887"/>
      <c r="M266" s="887"/>
      <c r="N266" s="887"/>
      <c r="O266" s="887"/>
      <c r="P266" s="887"/>
      <c r="Q266" s="887"/>
      <c r="R266" s="887"/>
      <c r="S266" s="887"/>
      <c r="T266" s="887"/>
      <c r="U266" s="888"/>
    </row>
    <row r="267" spans="1:21" x14ac:dyDescent="0.15">
      <c r="A267" s="795"/>
      <c r="B267" s="1090"/>
      <c r="C267" s="1090"/>
      <c r="D267" s="1090"/>
      <c r="E267" s="817"/>
      <c r="F267" s="850" t="s">
        <v>16</v>
      </c>
      <c r="G267" s="817" t="s">
        <v>392</v>
      </c>
      <c r="H267" s="853"/>
      <c r="I267" s="801" t="s">
        <v>162</v>
      </c>
      <c r="J267" s="886"/>
      <c r="K267" s="887"/>
      <c r="L267" s="887"/>
      <c r="M267" s="887"/>
      <c r="N267" s="887"/>
      <c r="O267" s="887"/>
      <c r="P267" s="887"/>
      <c r="Q267" s="887"/>
      <c r="R267" s="887"/>
      <c r="S267" s="887"/>
      <c r="T267" s="887"/>
      <c r="U267" s="888"/>
    </row>
    <row r="268" spans="1:21" x14ac:dyDescent="0.15">
      <c r="A268" s="795"/>
      <c r="B268" s="1090"/>
      <c r="C268" s="1090"/>
      <c r="D268" s="1090"/>
      <c r="E268" s="819"/>
      <c r="F268" s="859"/>
      <c r="G268" s="819"/>
      <c r="H268" s="853"/>
      <c r="I268" s="801"/>
      <c r="J268" s="886"/>
      <c r="K268" s="887"/>
      <c r="L268" s="887"/>
      <c r="M268" s="887"/>
      <c r="N268" s="887"/>
      <c r="O268" s="887"/>
      <c r="P268" s="887"/>
      <c r="Q268" s="887"/>
      <c r="R268" s="887"/>
      <c r="S268" s="887"/>
      <c r="T268" s="887"/>
      <c r="U268" s="888"/>
    </row>
    <row r="269" spans="1:21" x14ac:dyDescent="0.15">
      <c r="A269" s="795"/>
      <c r="B269" s="1090"/>
      <c r="C269" s="1090"/>
      <c r="D269" s="1090"/>
      <c r="E269" s="816" t="s">
        <v>129</v>
      </c>
      <c r="F269" s="850" t="s">
        <v>14</v>
      </c>
      <c r="G269" s="817" t="s">
        <v>279</v>
      </c>
      <c r="H269" s="861"/>
      <c r="I269" s="821" t="s">
        <v>162</v>
      </c>
      <c r="J269" s="886"/>
      <c r="K269" s="887"/>
      <c r="L269" s="887"/>
      <c r="M269" s="887"/>
      <c r="N269" s="887"/>
      <c r="O269" s="887"/>
      <c r="P269" s="887"/>
      <c r="Q269" s="887"/>
      <c r="R269" s="911"/>
      <c r="S269" s="911"/>
      <c r="T269" s="911"/>
      <c r="U269" s="888"/>
    </row>
    <row r="270" spans="1:21" x14ac:dyDescent="0.15">
      <c r="A270" s="795"/>
      <c r="B270" s="1090"/>
      <c r="C270" s="1090"/>
      <c r="D270" s="1090"/>
      <c r="E270" s="816"/>
      <c r="F270" s="850" t="s">
        <v>15</v>
      </c>
      <c r="G270" s="817" t="s">
        <v>490</v>
      </c>
      <c r="H270" s="853"/>
      <c r="I270" s="801" t="s">
        <v>162</v>
      </c>
      <c r="J270" s="886"/>
      <c r="K270" s="887"/>
      <c r="L270" s="887"/>
      <c r="M270" s="887"/>
      <c r="N270" s="887"/>
      <c r="O270" s="887"/>
      <c r="P270" s="887"/>
      <c r="Q270" s="887"/>
      <c r="R270" s="887"/>
      <c r="S270" s="887"/>
      <c r="T270" s="887"/>
      <c r="U270" s="888"/>
    </row>
    <row r="271" spans="1:21" x14ac:dyDescent="0.15">
      <c r="A271" s="795"/>
      <c r="B271" s="799"/>
      <c r="C271" s="799"/>
      <c r="D271" s="1090"/>
      <c r="E271" s="816"/>
      <c r="F271" s="850"/>
      <c r="G271" s="817"/>
      <c r="H271" s="853"/>
      <c r="I271" s="801"/>
      <c r="J271" s="886"/>
      <c r="K271" s="887"/>
      <c r="L271" s="887"/>
      <c r="M271" s="887"/>
      <c r="N271" s="887"/>
      <c r="O271" s="887"/>
      <c r="P271" s="887"/>
      <c r="Q271" s="887"/>
      <c r="R271" s="887"/>
      <c r="S271" s="887"/>
      <c r="T271" s="887"/>
      <c r="U271" s="888"/>
    </row>
    <row r="272" spans="1:21" x14ac:dyDescent="0.15">
      <c r="A272" s="795"/>
      <c r="B272" s="799"/>
      <c r="C272" s="799"/>
      <c r="D272" s="1090"/>
      <c r="E272" s="816"/>
      <c r="F272" s="850"/>
      <c r="G272" s="817"/>
      <c r="H272" s="853"/>
      <c r="I272" s="801"/>
      <c r="J272" s="886"/>
      <c r="K272" s="887"/>
      <c r="L272" s="887"/>
      <c r="M272" s="887"/>
      <c r="N272" s="887"/>
      <c r="O272" s="887"/>
      <c r="P272" s="887"/>
      <c r="Q272" s="887"/>
      <c r="R272" s="887"/>
      <c r="S272" s="887"/>
      <c r="T272" s="887"/>
      <c r="U272" s="888"/>
    </row>
    <row r="273" spans="1:21" x14ac:dyDescent="0.15">
      <c r="A273" s="795"/>
      <c r="B273" s="817"/>
      <c r="C273" s="799"/>
      <c r="D273" s="1090"/>
      <c r="E273" s="816"/>
      <c r="F273" s="850"/>
      <c r="G273" s="817"/>
      <c r="H273" s="853"/>
      <c r="I273" s="801"/>
      <c r="J273" s="886"/>
      <c r="K273" s="887"/>
      <c r="L273" s="887"/>
      <c r="M273" s="887"/>
      <c r="N273" s="887"/>
      <c r="O273" s="887"/>
      <c r="P273" s="887"/>
      <c r="Q273" s="887"/>
      <c r="R273" s="887"/>
      <c r="S273" s="887"/>
      <c r="T273" s="887"/>
      <c r="U273" s="888"/>
    </row>
    <row r="274" spans="1:21" ht="14" x14ac:dyDescent="0.15">
      <c r="A274" s="795"/>
      <c r="B274" s="817"/>
      <c r="C274" s="799"/>
      <c r="D274" s="799" t="s">
        <v>780</v>
      </c>
      <c r="E274" s="816"/>
      <c r="F274" s="850"/>
      <c r="G274" s="817"/>
      <c r="H274" s="853"/>
      <c r="I274" s="801"/>
      <c r="J274" s="886"/>
      <c r="K274" s="887"/>
      <c r="L274" s="887"/>
      <c r="M274" s="887"/>
      <c r="N274" s="887"/>
      <c r="O274" s="887"/>
      <c r="P274" s="887"/>
      <c r="Q274" s="887"/>
      <c r="R274" s="887"/>
      <c r="S274" s="887"/>
      <c r="T274" s="887"/>
      <c r="U274" s="888"/>
    </row>
    <row r="275" spans="1:21" x14ac:dyDescent="0.15">
      <c r="A275" s="795"/>
      <c r="B275" s="817"/>
      <c r="C275" s="799"/>
      <c r="D275" s="799"/>
      <c r="E275" s="816"/>
      <c r="F275" s="850"/>
      <c r="G275" s="817"/>
      <c r="H275" s="853"/>
      <c r="I275" s="801"/>
      <c r="J275" s="886"/>
      <c r="K275" s="887"/>
      <c r="L275" s="887"/>
      <c r="M275" s="887"/>
      <c r="N275" s="887"/>
      <c r="O275" s="887"/>
      <c r="P275" s="887"/>
      <c r="Q275" s="887"/>
      <c r="R275" s="887"/>
      <c r="S275" s="887"/>
      <c r="T275" s="887"/>
      <c r="U275" s="888"/>
    </row>
    <row r="276" spans="1:21" ht="12.75" customHeight="1" x14ac:dyDescent="0.15">
      <c r="A276" s="805"/>
      <c r="B276" s="820"/>
      <c r="C276" s="820"/>
      <c r="D276" s="1092" t="s">
        <v>89</v>
      </c>
      <c r="E276" s="1092" t="s">
        <v>90</v>
      </c>
      <c r="F276" s="860" t="s">
        <v>14</v>
      </c>
      <c r="G276" s="820" t="s">
        <v>280</v>
      </c>
      <c r="H276" s="870">
        <f>'Perencakin Camat ts'!H97</f>
        <v>8332900</v>
      </c>
      <c r="I276" s="821" t="s">
        <v>162</v>
      </c>
      <c r="J276" s="912"/>
      <c r="K276" s="911"/>
      <c r="L276" s="887"/>
      <c r="M276" s="887"/>
      <c r="N276" s="887"/>
      <c r="O276" s="887"/>
      <c r="P276" s="887"/>
      <c r="Q276" s="887"/>
      <c r="R276" s="887"/>
      <c r="S276" s="887"/>
      <c r="T276" s="887"/>
      <c r="U276" s="888"/>
    </row>
    <row r="277" spans="1:21" x14ac:dyDescent="0.15">
      <c r="A277" s="795"/>
      <c r="B277" s="817"/>
      <c r="C277" s="817"/>
      <c r="D277" s="1090"/>
      <c r="E277" s="1090"/>
      <c r="F277" s="850" t="s">
        <v>15</v>
      </c>
      <c r="G277" s="1090" t="s">
        <v>291</v>
      </c>
      <c r="H277" s="853"/>
      <c r="I277" s="801" t="s">
        <v>295</v>
      </c>
      <c r="J277" s="886"/>
      <c r="K277" s="887"/>
      <c r="L277" s="887"/>
      <c r="M277" s="887"/>
      <c r="N277" s="887"/>
      <c r="O277" s="887"/>
      <c r="P277" s="887"/>
      <c r="Q277" s="887"/>
      <c r="R277" s="887"/>
      <c r="S277" s="887"/>
      <c r="T277" s="887"/>
      <c r="U277" s="888"/>
    </row>
    <row r="278" spans="1:21" x14ac:dyDescent="0.15">
      <c r="A278" s="795"/>
      <c r="B278" s="817"/>
      <c r="C278" s="817"/>
      <c r="D278" s="1090"/>
      <c r="E278" s="797"/>
      <c r="F278" s="850"/>
      <c r="G278" s="1090"/>
      <c r="H278" s="853"/>
      <c r="I278" s="801"/>
      <c r="J278" s="886"/>
      <c r="K278" s="887"/>
      <c r="L278" s="887"/>
      <c r="M278" s="887"/>
      <c r="N278" s="887"/>
      <c r="O278" s="887"/>
      <c r="P278" s="887"/>
      <c r="Q278" s="887"/>
      <c r="R278" s="887"/>
      <c r="S278" s="887"/>
      <c r="T278" s="887"/>
      <c r="U278" s="888"/>
    </row>
    <row r="279" spans="1:21" x14ac:dyDescent="0.15">
      <c r="A279" s="795"/>
      <c r="B279" s="817"/>
      <c r="C279" s="809"/>
      <c r="D279" s="1090"/>
      <c r="E279" s="810"/>
      <c r="F279" s="850" t="s">
        <v>16</v>
      </c>
      <c r="G279" s="817" t="s">
        <v>396</v>
      </c>
      <c r="H279" s="853"/>
      <c r="I279" s="801" t="s">
        <v>162</v>
      </c>
      <c r="J279" s="886"/>
      <c r="K279" s="887"/>
      <c r="L279" s="887"/>
      <c r="M279" s="887"/>
      <c r="N279" s="887"/>
      <c r="O279" s="887"/>
      <c r="P279" s="887"/>
      <c r="Q279" s="887"/>
      <c r="R279" s="887"/>
      <c r="S279" s="887"/>
      <c r="T279" s="887"/>
      <c r="U279" s="888"/>
    </row>
    <row r="280" spans="1:21" ht="14" thickBot="1" x14ac:dyDescent="0.2">
      <c r="A280" s="795"/>
      <c r="B280" s="817"/>
      <c r="C280" s="809"/>
      <c r="D280" s="1090"/>
      <c r="E280" s="810"/>
      <c r="F280" s="850"/>
      <c r="G280" s="817"/>
      <c r="H280" s="853"/>
      <c r="I280" s="801"/>
      <c r="J280" s="898"/>
      <c r="K280" s="899"/>
      <c r="L280" s="899"/>
      <c r="M280" s="899"/>
      <c r="N280" s="899"/>
      <c r="O280" s="899"/>
      <c r="P280" s="899"/>
      <c r="Q280" s="899"/>
      <c r="R280" s="899"/>
      <c r="S280" s="899"/>
      <c r="T280" s="899"/>
      <c r="U280" s="900"/>
    </row>
    <row r="281" spans="1:21" x14ac:dyDescent="0.15">
      <c r="A281" s="903"/>
      <c r="B281" s="904"/>
      <c r="C281" s="903"/>
      <c r="D281" s="904"/>
      <c r="E281" s="905"/>
      <c r="F281" s="906"/>
      <c r="G281" s="904"/>
      <c r="H281" s="907"/>
      <c r="I281" s="904"/>
      <c r="J281" s="908"/>
      <c r="K281" s="908"/>
      <c r="L281" s="908"/>
      <c r="M281" s="908"/>
      <c r="N281" s="908"/>
      <c r="O281" s="908"/>
      <c r="P281" s="908"/>
      <c r="Q281" s="908"/>
      <c r="R281" s="908"/>
      <c r="S281" s="908"/>
      <c r="T281" s="908"/>
      <c r="U281" s="908"/>
    </row>
    <row r="282" spans="1:21" ht="16" x14ac:dyDescent="0.15">
      <c r="A282" s="909"/>
      <c r="B282" s="825"/>
      <c r="C282" s="909"/>
      <c r="D282" s="825"/>
      <c r="F282" s="824"/>
      <c r="G282" s="951" t="s">
        <v>933</v>
      </c>
      <c r="H282" s="910"/>
      <c r="I282" s="825"/>
    </row>
    <row r="283" spans="1:21" ht="16" x14ac:dyDescent="0.15">
      <c r="A283" s="909"/>
      <c r="B283" s="825"/>
      <c r="C283" s="909"/>
      <c r="D283" s="825"/>
      <c r="F283" s="824"/>
      <c r="G283" s="951" t="s">
        <v>812</v>
      </c>
      <c r="H283" s="910"/>
      <c r="I283" s="825"/>
    </row>
    <row r="284" spans="1:21" ht="16" x14ac:dyDescent="0.15">
      <c r="A284" s="909"/>
      <c r="B284" s="825"/>
      <c r="C284" s="909"/>
      <c r="D284" s="825"/>
      <c r="F284" s="824"/>
      <c r="G284" s="951"/>
      <c r="H284" s="910"/>
      <c r="I284" s="825"/>
    </row>
    <row r="285" spans="1:21" ht="16" x14ac:dyDescent="0.15">
      <c r="A285" s="909"/>
      <c r="B285" s="825"/>
      <c r="C285" s="909"/>
      <c r="D285" s="825"/>
      <c r="F285" s="824"/>
      <c r="G285" s="951"/>
      <c r="H285" s="910"/>
      <c r="I285" s="825"/>
    </row>
    <row r="286" spans="1:21" ht="16" x14ac:dyDescent="0.15">
      <c r="A286" s="909"/>
      <c r="B286" s="825"/>
      <c r="C286" s="909"/>
      <c r="D286" s="825"/>
      <c r="F286" s="824"/>
      <c r="G286" s="951"/>
      <c r="H286" s="910"/>
      <c r="I286" s="825"/>
    </row>
    <row r="287" spans="1:21" ht="16" x14ac:dyDescent="0.15">
      <c r="A287" s="909"/>
      <c r="B287" s="825"/>
      <c r="C287" s="909"/>
      <c r="D287" s="825"/>
      <c r="F287" s="824"/>
      <c r="G287" s="959" t="s">
        <v>813</v>
      </c>
      <c r="H287" s="910"/>
      <c r="I287" s="825"/>
    </row>
    <row r="288" spans="1:21" ht="16" x14ac:dyDescent="0.15">
      <c r="A288" s="909"/>
      <c r="B288" s="825"/>
      <c r="C288" s="909"/>
      <c r="D288" s="825"/>
      <c r="F288" s="824"/>
      <c r="G288" s="951" t="s">
        <v>811</v>
      </c>
      <c r="H288" s="910"/>
      <c r="I288" s="825"/>
    </row>
    <row r="289" spans="1:9" x14ac:dyDescent="0.15">
      <c r="A289" s="909"/>
      <c r="B289" s="825"/>
      <c r="C289" s="909"/>
      <c r="D289" s="825"/>
      <c r="F289" s="824"/>
      <c r="G289" s="825"/>
      <c r="H289" s="910"/>
      <c r="I289" s="825"/>
    </row>
    <row r="290" spans="1:9" x14ac:dyDescent="0.15">
      <c r="A290" s="909"/>
      <c r="B290" s="825"/>
      <c r="C290" s="909"/>
      <c r="D290" s="825"/>
      <c r="F290" s="824"/>
      <c r="G290" s="825"/>
      <c r="H290" s="910"/>
      <c r="I290" s="825"/>
    </row>
    <row r="291" spans="1:9" x14ac:dyDescent="0.15">
      <c r="A291" s="909"/>
      <c r="B291" s="825"/>
      <c r="C291" s="909"/>
      <c r="D291" s="825"/>
      <c r="F291" s="824"/>
      <c r="G291" s="825"/>
      <c r="H291" s="910"/>
      <c r="I291" s="825"/>
    </row>
    <row r="292" spans="1:9" x14ac:dyDescent="0.15">
      <c r="A292" s="909"/>
      <c r="B292" s="825"/>
      <c r="C292" s="909"/>
      <c r="D292" s="825"/>
      <c r="F292" s="824"/>
      <c r="G292" s="825"/>
      <c r="H292" s="910"/>
      <c r="I292" s="825"/>
    </row>
    <row r="293" spans="1:9" x14ac:dyDescent="0.15">
      <c r="A293" s="909"/>
      <c r="B293" s="825"/>
      <c r="C293" s="909"/>
      <c r="D293" s="825"/>
      <c r="F293" s="824"/>
      <c r="G293" s="825"/>
      <c r="H293" s="910"/>
      <c r="I293" s="825"/>
    </row>
    <row r="294" spans="1:9" x14ac:dyDescent="0.15">
      <c r="A294" s="909"/>
      <c r="B294" s="825"/>
      <c r="C294" s="909"/>
      <c r="D294" s="825"/>
      <c r="F294" s="824"/>
      <c r="G294" s="825"/>
      <c r="H294" s="910"/>
      <c r="I294" s="825"/>
    </row>
    <row r="295" spans="1:9" x14ac:dyDescent="0.15">
      <c r="A295" s="909"/>
      <c r="B295" s="825"/>
      <c r="C295" s="909"/>
      <c r="D295" s="825"/>
      <c r="F295" s="824"/>
      <c r="G295" s="825"/>
      <c r="H295" s="910"/>
      <c r="I295" s="825"/>
    </row>
    <row r="296" spans="1:9" x14ac:dyDescent="0.15">
      <c r="A296" s="909"/>
      <c r="B296" s="825"/>
      <c r="C296" s="909"/>
      <c r="D296" s="825"/>
      <c r="F296" s="824"/>
      <c r="G296" s="825"/>
      <c r="H296" s="910"/>
      <c r="I296" s="825"/>
    </row>
    <row r="297" spans="1:9" x14ac:dyDescent="0.15">
      <c r="A297" s="909"/>
      <c r="B297" s="825"/>
      <c r="C297" s="909"/>
      <c r="D297" s="825"/>
      <c r="F297" s="824"/>
      <c r="G297" s="825"/>
      <c r="H297" s="910"/>
      <c r="I297" s="825"/>
    </row>
    <row r="298" spans="1:9" x14ac:dyDescent="0.15">
      <c r="A298" s="909"/>
      <c r="B298" s="825"/>
      <c r="C298" s="909"/>
      <c r="D298" s="825"/>
      <c r="F298" s="824"/>
      <c r="G298" s="825"/>
      <c r="H298" s="910"/>
      <c r="I298" s="825"/>
    </row>
    <row r="299" spans="1:9" x14ac:dyDescent="0.15">
      <c r="A299" s="909"/>
      <c r="B299" s="825"/>
      <c r="C299" s="909"/>
      <c r="D299" s="825"/>
      <c r="F299" s="824"/>
      <c r="G299" s="825"/>
      <c r="H299" s="910"/>
      <c r="I299" s="825"/>
    </row>
    <row r="300" spans="1:9" x14ac:dyDescent="0.15">
      <c r="A300" s="909"/>
      <c r="B300" s="825"/>
      <c r="C300" s="909"/>
      <c r="D300" s="825"/>
      <c r="F300" s="824"/>
      <c r="G300" s="825"/>
      <c r="H300" s="910"/>
      <c r="I300" s="825"/>
    </row>
    <row r="301" spans="1:9" x14ac:dyDescent="0.15">
      <c r="A301" s="909"/>
      <c r="B301" s="825"/>
      <c r="C301" s="909"/>
      <c r="D301" s="825"/>
      <c r="F301" s="824"/>
      <c r="G301" s="825"/>
      <c r="H301" s="910"/>
      <c r="I301" s="825"/>
    </row>
    <row r="302" spans="1:9" x14ac:dyDescent="0.15">
      <c r="A302" s="909"/>
      <c r="B302" s="825"/>
      <c r="C302" s="909"/>
      <c r="D302" s="825"/>
      <c r="F302" s="824"/>
      <c r="G302" s="825"/>
      <c r="H302" s="910"/>
      <c r="I302" s="825"/>
    </row>
    <row r="303" spans="1:9" x14ac:dyDescent="0.15">
      <c r="A303" s="909"/>
      <c r="B303" s="825"/>
      <c r="C303" s="909"/>
      <c r="D303" s="825"/>
      <c r="F303" s="824"/>
      <c r="G303" s="825"/>
      <c r="H303" s="910"/>
      <c r="I303" s="825"/>
    </row>
    <row r="304" spans="1:9" x14ac:dyDescent="0.15">
      <c r="A304" s="909"/>
      <c r="B304" s="825"/>
      <c r="C304" s="909"/>
      <c r="D304" s="825"/>
      <c r="F304" s="824"/>
      <c r="G304" s="825"/>
      <c r="H304" s="910"/>
      <c r="I304" s="825"/>
    </row>
    <row r="305" spans="1:21" hidden="1" x14ac:dyDescent="0.15">
      <c r="A305" s="909"/>
      <c r="B305" s="825"/>
      <c r="C305" s="909"/>
      <c r="D305" s="825"/>
      <c r="F305" s="824"/>
      <c r="G305" s="825"/>
      <c r="H305" s="910"/>
      <c r="I305" s="825"/>
    </row>
    <row r="306" spans="1:21" hidden="1" x14ac:dyDescent="0.15">
      <c r="A306" s="909"/>
      <c r="B306" s="825"/>
      <c r="C306" s="909"/>
      <c r="D306" s="825"/>
      <c r="F306" s="824"/>
      <c r="G306" s="825"/>
      <c r="H306" s="910"/>
      <c r="I306" s="825"/>
    </row>
    <row r="307" spans="1:21" hidden="1" x14ac:dyDescent="0.15">
      <c r="A307" s="909"/>
      <c r="B307" s="825"/>
      <c r="C307" s="909"/>
      <c r="D307" s="825"/>
      <c r="F307" s="824"/>
      <c r="G307" s="825"/>
      <c r="H307" s="910"/>
      <c r="I307" s="825"/>
    </row>
    <row r="308" spans="1:21" hidden="1" x14ac:dyDescent="0.15">
      <c r="A308" s="909"/>
      <c r="B308" s="825"/>
      <c r="C308" s="909"/>
      <c r="D308" s="825"/>
      <c r="F308" s="824"/>
      <c r="G308" s="825"/>
      <c r="H308" s="910"/>
      <c r="I308" s="825"/>
    </row>
    <row r="309" spans="1:21" hidden="1" x14ac:dyDescent="0.15">
      <c r="A309" s="909"/>
      <c r="B309" s="825"/>
      <c r="C309" s="909"/>
      <c r="D309" s="825"/>
      <c r="F309" s="824"/>
      <c r="G309" s="825"/>
      <c r="H309" s="910"/>
      <c r="I309" s="825"/>
    </row>
    <row r="310" spans="1:21" hidden="1" x14ac:dyDescent="0.15">
      <c r="A310" s="909"/>
      <c r="B310" s="825"/>
      <c r="C310" s="909"/>
      <c r="D310" s="825"/>
      <c r="F310" s="824"/>
      <c r="G310" s="825"/>
      <c r="H310" s="910"/>
      <c r="I310" s="825"/>
    </row>
    <row r="311" spans="1:21" hidden="1" x14ac:dyDescent="0.15">
      <c r="A311" s="909"/>
      <c r="B311" s="825"/>
      <c r="C311" s="909"/>
      <c r="D311" s="825"/>
      <c r="F311" s="824"/>
      <c r="G311" s="825"/>
      <c r="H311" s="910"/>
      <c r="I311" s="825"/>
    </row>
    <row r="312" spans="1:21" hidden="1" x14ac:dyDescent="0.15">
      <c r="A312" s="909"/>
      <c r="B312" s="825"/>
      <c r="C312" s="909"/>
      <c r="D312" s="825"/>
      <c r="F312" s="824"/>
      <c r="G312" s="825"/>
      <c r="H312" s="910"/>
      <c r="I312" s="825"/>
    </row>
    <row r="313" spans="1:21" hidden="1" x14ac:dyDescent="0.15">
      <c r="A313" s="909"/>
      <c r="B313" s="825"/>
      <c r="C313" s="909"/>
      <c r="D313" s="825"/>
      <c r="F313" s="824"/>
      <c r="G313" s="825"/>
      <c r="H313" s="910"/>
      <c r="I313" s="825"/>
    </row>
    <row r="314" spans="1:21" hidden="1" x14ac:dyDescent="0.15">
      <c r="A314" s="909"/>
      <c r="B314" s="825"/>
      <c r="C314" s="909"/>
      <c r="D314" s="825"/>
      <c r="F314" s="824"/>
      <c r="G314" s="825"/>
      <c r="H314" s="910"/>
      <c r="I314" s="825"/>
    </row>
    <row r="315" spans="1:21" hidden="1" x14ac:dyDescent="0.15">
      <c r="A315" s="909"/>
      <c r="B315" s="825"/>
      <c r="C315" s="909"/>
      <c r="D315" s="825"/>
      <c r="F315" s="824"/>
      <c r="G315" s="825"/>
      <c r="H315" s="910"/>
      <c r="I315" s="825"/>
    </row>
    <row r="316" spans="1:21" hidden="1" x14ac:dyDescent="0.15">
      <c r="A316" s="909"/>
      <c r="B316" s="825"/>
      <c r="C316" s="909"/>
      <c r="D316" s="825"/>
      <c r="F316" s="824"/>
      <c r="G316" s="825"/>
      <c r="H316" s="910"/>
      <c r="I316" s="825"/>
    </row>
    <row r="317" spans="1:21" hidden="1" x14ac:dyDescent="0.15">
      <c r="A317" s="909"/>
      <c r="B317" s="825"/>
      <c r="C317" s="909"/>
      <c r="D317" s="825"/>
      <c r="F317" s="824"/>
      <c r="G317" s="825"/>
      <c r="H317" s="910"/>
      <c r="I317" s="825"/>
    </row>
    <row r="318" spans="1:21" ht="18" x14ac:dyDescent="0.15">
      <c r="A318" s="1121" t="s">
        <v>934</v>
      </c>
      <c r="B318" s="1121"/>
      <c r="C318" s="1121"/>
      <c r="D318" s="1121"/>
      <c r="E318" s="1121"/>
      <c r="F318" s="1121"/>
      <c r="G318" s="1121"/>
      <c r="H318" s="1121"/>
      <c r="I318" s="1121"/>
      <c r="J318" s="1121"/>
      <c r="K318" s="1121"/>
      <c r="L318" s="1121"/>
      <c r="M318" s="1121"/>
      <c r="N318" s="1121"/>
      <c r="O318" s="1121"/>
      <c r="P318" s="1121"/>
      <c r="Q318" s="1121"/>
      <c r="R318" s="1121"/>
      <c r="S318" s="1121"/>
      <c r="T318" s="1121"/>
      <c r="U318" s="1121"/>
    </row>
    <row r="319" spans="1:21" ht="11.25" customHeight="1" thickBot="1" x14ac:dyDescent="0.2">
      <c r="A319" s="808"/>
      <c r="B319" s="808"/>
      <c r="C319" s="808"/>
      <c r="D319" s="808"/>
      <c r="E319" s="808"/>
      <c r="F319" s="808"/>
      <c r="G319" s="808"/>
      <c r="H319" s="814"/>
    </row>
    <row r="320" spans="1:21" ht="14" thickBot="1" x14ac:dyDescent="0.2">
      <c r="A320" s="793" t="s">
        <v>319</v>
      </c>
      <c r="B320" s="794" t="s">
        <v>422</v>
      </c>
      <c r="C320" s="794" t="s">
        <v>138</v>
      </c>
      <c r="D320" s="794" t="s">
        <v>23</v>
      </c>
      <c r="E320" s="794" t="s">
        <v>18</v>
      </c>
      <c r="F320" s="1115" t="s">
        <v>17</v>
      </c>
      <c r="G320" s="1115"/>
      <c r="H320" s="794" t="s">
        <v>20</v>
      </c>
      <c r="I320" s="828" t="s">
        <v>22</v>
      </c>
      <c r="J320" s="1118" t="s">
        <v>1</v>
      </c>
      <c r="K320" s="1119"/>
      <c r="L320" s="1119"/>
      <c r="M320" s="1119"/>
      <c r="N320" s="1119"/>
      <c r="O320" s="1119"/>
      <c r="P320" s="1119"/>
      <c r="Q320" s="1119"/>
      <c r="R320" s="1119"/>
      <c r="S320" s="1119"/>
      <c r="T320" s="1119"/>
      <c r="U320" s="1120"/>
    </row>
    <row r="321" spans="1:21" ht="14" thickTop="1" x14ac:dyDescent="0.15">
      <c r="A321" s="879"/>
      <c r="B321" s="882"/>
      <c r="C321" s="882"/>
      <c r="D321" s="882"/>
      <c r="E321" s="882"/>
      <c r="F321" s="880"/>
      <c r="G321" s="880"/>
      <c r="H321" s="880"/>
      <c r="I321" s="881"/>
      <c r="J321" s="886" t="s">
        <v>781</v>
      </c>
      <c r="K321" s="887" t="s">
        <v>782</v>
      </c>
      <c r="L321" s="887" t="s">
        <v>783</v>
      </c>
      <c r="M321" s="887" t="s">
        <v>784</v>
      </c>
      <c r="N321" s="887" t="s">
        <v>785</v>
      </c>
      <c r="O321" s="887" t="s">
        <v>786</v>
      </c>
      <c r="P321" s="887" t="s">
        <v>787</v>
      </c>
      <c r="Q321" s="887" t="s">
        <v>788</v>
      </c>
      <c r="R321" s="887" t="s">
        <v>789</v>
      </c>
      <c r="S321" s="887" t="s">
        <v>790</v>
      </c>
      <c r="T321" s="887" t="s">
        <v>791</v>
      </c>
      <c r="U321" s="888" t="s">
        <v>792</v>
      </c>
    </row>
    <row r="322" spans="1:21" ht="12.75" customHeight="1" x14ac:dyDescent="0.15">
      <c r="A322" s="795">
        <v>6</v>
      </c>
      <c r="B322" s="1090" t="s">
        <v>91</v>
      </c>
      <c r="C322" s="1090" t="s">
        <v>158</v>
      </c>
      <c r="D322" s="1090" t="s">
        <v>94</v>
      </c>
      <c r="E322" s="1112" t="s">
        <v>95</v>
      </c>
      <c r="F322" s="850" t="s">
        <v>14</v>
      </c>
      <c r="G322" s="1090" t="s">
        <v>300</v>
      </c>
      <c r="H322" s="871">
        <f>'Perencakin Camat ts'!H103</f>
        <v>5022900</v>
      </c>
      <c r="I322" s="801" t="s">
        <v>165</v>
      </c>
      <c r="J322" s="914"/>
      <c r="K322" s="915"/>
      <c r="L322" s="915"/>
      <c r="M322" s="901"/>
      <c r="N322" s="901"/>
      <c r="O322" s="901"/>
      <c r="P322" s="901"/>
      <c r="Q322" s="901"/>
      <c r="R322" s="901"/>
      <c r="S322" s="901"/>
      <c r="T322" s="901"/>
      <c r="U322" s="902"/>
    </row>
    <row r="323" spans="1:21" ht="12.75" customHeight="1" x14ac:dyDescent="0.15">
      <c r="A323" s="795"/>
      <c r="B323" s="1090"/>
      <c r="C323" s="1090"/>
      <c r="D323" s="1090"/>
      <c r="E323" s="1112"/>
      <c r="F323" s="850"/>
      <c r="G323" s="1090"/>
      <c r="H323" s="871"/>
      <c r="I323" s="801"/>
      <c r="J323" s="886"/>
      <c r="K323" s="887"/>
      <c r="L323" s="887"/>
      <c r="M323" s="887"/>
      <c r="N323" s="887"/>
      <c r="O323" s="887"/>
      <c r="P323" s="887"/>
      <c r="Q323" s="887"/>
      <c r="R323" s="887"/>
      <c r="S323" s="887"/>
      <c r="T323" s="887"/>
      <c r="U323" s="888"/>
    </row>
    <row r="324" spans="1:21" x14ac:dyDescent="0.15">
      <c r="A324" s="795"/>
      <c r="B324" s="1090"/>
      <c r="C324" s="1090"/>
      <c r="D324" s="1090"/>
      <c r="E324" s="1112"/>
      <c r="F324" s="850" t="s">
        <v>15</v>
      </c>
      <c r="G324" s="1090" t="s">
        <v>133</v>
      </c>
      <c r="H324" s="853"/>
      <c r="I324" s="801" t="s">
        <v>163</v>
      </c>
      <c r="J324" s="886"/>
      <c r="K324" s="887"/>
      <c r="L324" s="887"/>
      <c r="M324" s="887"/>
      <c r="N324" s="887"/>
      <c r="O324" s="887"/>
      <c r="P324" s="887"/>
      <c r="Q324" s="887"/>
      <c r="R324" s="887"/>
      <c r="S324" s="887"/>
      <c r="T324" s="887"/>
      <c r="U324" s="888"/>
    </row>
    <row r="325" spans="1:21" x14ac:dyDescent="0.15">
      <c r="A325" s="795"/>
      <c r="B325" s="1090"/>
      <c r="C325" s="1090"/>
      <c r="D325" s="1090"/>
      <c r="E325" s="816"/>
      <c r="F325" s="850"/>
      <c r="G325" s="1090"/>
      <c r="H325" s="853"/>
      <c r="I325" s="801"/>
      <c r="J325" s="886"/>
      <c r="K325" s="887"/>
      <c r="L325" s="887"/>
      <c r="M325" s="887"/>
      <c r="N325" s="887"/>
      <c r="O325" s="887"/>
      <c r="P325" s="887"/>
      <c r="Q325" s="887"/>
      <c r="R325" s="887"/>
      <c r="S325" s="887"/>
      <c r="T325" s="887"/>
      <c r="U325" s="888"/>
    </row>
    <row r="326" spans="1:21" x14ac:dyDescent="0.15">
      <c r="A326" s="795"/>
      <c r="B326" s="1090"/>
      <c r="C326" s="1090"/>
      <c r="D326" s="849"/>
      <c r="E326" s="816"/>
      <c r="F326" s="850"/>
      <c r="G326" s="817"/>
      <c r="H326" s="853"/>
      <c r="I326" s="834"/>
      <c r="J326" s="886"/>
      <c r="K326" s="887"/>
      <c r="L326" s="887"/>
      <c r="M326" s="887"/>
      <c r="N326" s="887"/>
      <c r="O326" s="887"/>
      <c r="P326" s="887"/>
      <c r="Q326" s="887"/>
      <c r="R326" s="887"/>
      <c r="S326" s="887"/>
      <c r="T326" s="887"/>
      <c r="U326" s="888"/>
    </row>
    <row r="327" spans="1:21" ht="12.75" customHeight="1" x14ac:dyDescent="0.15">
      <c r="A327" s="795"/>
      <c r="B327" s="1090"/>
      <c r="C327" s="1090"/>
      <c r="D327" s="1092" t="s">
        <v>775</v>
      </c>
      <c r="E327" s="1092" t="s">
        <v>775</v>
      </c>
      <c r="F327" s="860" t="s">
        <v>14</v>
      </c>
      <c r="G327" s="796" t="s">
        <v>776</v>
      </c>
      <c r="H327" s="870">
        <f>'Perencakin Camat ts'!H108</f>
        <v>11412900</v>
      </c>
      <c r="I327" s="801" t="s">
        <v>295</v>
      </c>
      <c r="J327" s="886"/>
      <c r="K327" s="887"/>
      <c r="L327" s="887"/>
      <c r="M327" s="887"/>
      <c r="N327" s="887"/>
      <c r="O327" s="887"/>
      <c r="P327" s="887"/>
      <c r="Q327" s="887"/>
      <c r="R327" s="911"/>
      <c r="S327" s="911"/>
      <c r="T327" s="911"/>
      <c r="U327" s="888"/>
    </row>
    <row r="328" spans="1:21" x14ac:dyDescent="0.15">
      <c r="A328" s="795"/>
      <c r="B328" s="1090"/>
      <c r="C328" s="1090"/>
      <c r="D328" s="1090"/>
      <c r="E328" s="1090"/>
      <c r="F328" s="850" t="s">
        <v>15</v>
      </c>
      <c r="G328" s="1090" t="s">
        <v>777</v>
      </c>
      <c r="H328" s="853"/>
      <c r="I328" s="801" t="s">
        <v>162</v>
      </c>
      <c r="J328" s="886"/>
      <c r="K328" s="887"/>
      <c r="L328" s="887"/>
      <c r="M328" s="887"/>
      <c r="N328" s="887"/>
      <c r="O328" s="887"/>
      <c r="P328" s="887"/>
      <c r="Q328" s="887"/>
      <c r="R328" s="887"/>
      <c r="S328" s="887"/>
      <c r="T328" s="887"/>
      <c r="U328" s="888"/>
    </row>
    <row r="329" spans="1:21" x14ac:dyDescent="0.15">
      <c r="A329" s="795"/>
      <c r="B329" s="799"/>
      <c r="C329" s="799"/>
      <c r="D329" s="797"/>
      <c r="E329" s="1090"/>
      <c r="F329" s="850"/>
      <c r="G329" s="1090"/>
      <c r="H329" s="853"/>
      <c r="I329" s="801"/>
      <c r="J329" s="886"/>
      <c r="K329" s="887"/>
      <c r="L329" s="887"/>
      <c r="M329" s="887"/>
      <c r="N329" s="887"/>
      <c r="O329" s="887"/>
      <c r="P329" s="887"/>
      <c r="Q329" s="887"/>
      <c r="R329" s="887"/>
      <c r="S329" s="887"/>
      <c r="T329" s="887"/>
      <c r="U329" s="888"/>
    </row>
    <row r="330" spans="1:21" x14ac:dyDescent="0.15">
      <c r="A330" s="795"/>
      <c r="B330" s="799"/>
      <c r="C330" s="799"/>
      <c r="D330" s="799"/>
      <c r="E330" s="1090"/>
      <c r="F330" s="850" t="s">
        <v>16</v>
      </c>
      <c r="G330" s="817" t="s">
        <v>101</v>
      </c>
      <c r="H330" s="853"/>
      <c r="I330" s="801" t="s">
        <v>163</v>
      </c>
      <c r="J330" s="886"/>
      <c r="K330" s="887"/>
      <c r="L330" s="887"/>
      <c r="M330" s="887"/>
      <c r="N330" s="887"/>
      <c r="O330" s="887"/>
      <c r="P330" s="887"/>
      <c r="Q330" s="887"/>
      <c r="R330" s="887"/>
      <c r="S330" s="887"/>
      <c r="T330" s="887"/>
      <c r="U330" s="888"/>
    </row>
    <row r="331" spans="1:21" x14ac:dyDescent="0.15">
      <c r="A331" s="795"/>
      <c r="B331" s="799"/>
      <c r="C331" s="799"/>
      <c r="D331" s="799"/>
      <c r="E331" s="817"/>
      <c r="F331" s="809">
        <v>4</v>
      </c>
      <c r="G331" s="1090" t="s">
        <v>795</v>
      </c>
      <c r="H331" s="853"/>
      <c r="I331" s="801" t="s">
        <v>163</v>
      </c>
      <c r="J331" s="886"/>
      <c r="K331" s="887"/>
      <c r="L331" s="887"/>
      <c r="M331" s="887"/>
      <c r="N331" s="887"/>
      <c r="O331" s="887"/>
      <c r="P331" s="887"/>
      <c r="Q331" s="887"/>
      <c r="R331" s="887"/>
      <c r="S331" s="887"/>
      <c r="T331" s="887"/>
      <c r="U331" s="888"/>
    </row>
    <row r="332" spans="1:21" x14ac:dyDescent="0.15">
      <c r="A332" s="795"/>
      <c r="B332" s="797"/>
      <c r="C332" s="797"/>
      <c r="D332" s="799"/>
      <c r="E332" s="817"/>
      <c r="F332" s="809"/>
      <c r="G332" s="1090"/>
      <c r="H332" s="853"/>
      <c r="I332" s="801"/>
      <c r="J332" s="886"/>
      <c r="K332" s="887"/>
      <c r="L332" s="887"/>
      <c r="M332" s="887"/>
      <c r="N332" s="887"/>
      <c r="O332" s="887"/>
      <c r="P332" s="887"/>
      <c r="Q332" s="887"/>
      <c r="R332" s="887"/>
      <c r="S332" s="887"/>
      <c r="T332" s="887"/>
      <c r="U332" s="888"/>
    </row>
    <row r="333" spans="1:21" x14ac:dyDescent="0.15">
      <c r="A333" s="795"/>
      <c r="B333" s="817"/>
      <c r="C333" s="817"/>
      <c r="D333" s="809"/>
      <c r="E333" s="817"/>
      <c r="F333" s="809"/>
      <c r="G333" s="817"/>
      <c r="H333" s="853"/>
      <c r="I333" s="801"/>
      <c r="J333" s="886"/>
      <c r="K333" s="887"/>
      <c r="L333" s="887"/>
      <c r="M333" s="887"/>
      <c r="N333" s="887"/>
      <c r="O333" s="887"/>
      <c r="P333" s="887"/>
      <c r="Q333" s="887"/>
      <c r="R333" s="887"/>
      <c r="S333" s="887"/>
      <c r="T333" s="887"/>
      <c r="U333" s="888"/>
    </row>
    <row r="334" spans="1:21" ht="5" customHeight="1" thickBot="1" x14ac:dyDescent="0.2">
      <c r="A334" s="795"/>
      <c r="B334" s="809"/>
      <c r="C334" s="809"/>
      <c r="D334" s="809"/>
      <c r="E334" s="810"/>
      <c r="F334" s="863"/>
      <c r="G334" s="864"/>
      <c r="H334" s="853"/>
      <c r="I334" s="865"/>
      <c r="J334" s="889"/>
      <c r="K334" s="890"/>
      <c r="L334" s="890"/>
      <c r="M334" s="890"/>
      <c r="N334" s="890"/>
      <c r="O334" s="890"/>
      <c r="P334" s="890"/>
      <c r="Q334" s="890"/>
      <c r="R334" s="890"/>
      <c r="S334" s="890"/>
      <c r="T334" s="890"/>
      <c r="U334" s="891"/>
    </row>
    <row r="335" spans="1:21" ht="15.5" customHeight="1" thickTop="1" thickBot="1" x14ac:dyDescent="0.2">
      <c r="A335" s="806"/>
      <c r="B335" s="866"/>
      <c r="C335" s="866"/>
      <c r="D335" s="867"/>
      <c r="E335" s="807"/>
      <c r="F335" s="1113" t="s">
        <v>21</v>
      </c>
      <c r="G335" s="1113"/>
      <c r="H335" s="868">
        <f>SUM(H6:H329)</f>
        <v>2260380000</v>
      </c>
      <c r="I335" s="869"/>
    </row>
    <row r="337" spans="1:13" ht="14.5" customHeight="1" x14ac:dyDescent="0.2">
      <c r="G337" s="951" t="s">
        <v>933</v>
      </c>
      <c r="I337" s="754"/>
      <c r="M337" s="892" t="s">
        <v>933</v>
      </c>
    </row>
    <row r="338" spans="1:13" ht="18" x14ac:dyDescent="0.2">
      <c r="G338" s="951" t="s">
        <v>812</v>
      </c>
      <c r="I338" s="754"/>
      <c r="M338" s="892" t="s">
        <v>748</v>
      </c>
    </row>
    <row r="339" spans="1:13" ht="18" x14ac:dyDescent="0.2">
      <c r="G339" s="951"/>
      <c r="I339" s="754"/>
      <c r="M339" s="892"/>
    </row>
    <row r="340" spans="1:13" ht="18" x14ac:dyDescent="0.2">
      <c r="G340" s="951"/>
      <c r="I340" s="754"/>
      <c r="M340" s="892"/>
    </row>
    <row r="341" spans="1:13" ht="18" x14ac:dyDescent="0.2">
      <c r="G341" s="951"/>
      <c r="I341" s="754"/>
      <c r="M341" s="892"/>
    </row>
    <row r="342" spans="1:13" ht="18" x14ac:dyDescent="0.2">
      <c r="G342" s="959" t="s">
        <v>813</v>
      </c>
      <c r="I342" s="792"/>
      <c r="M342" s="893" t="s">
        <v>749</v>
      </c>
    </row>
    <row r="343" spans="1:13" ht="18" x14ac:dyDescent="0.2">
      <c r="G343" s="951" t="s">
        <v>811</v>
      </c>
      <c r="I343" s="754"/>
      <c r="M343" s="892" t="s">
        <v>750</v>
      </c>
    </row>
    <row r="344" spans="1:13" s="885" customFormat="1" ht="18" x14ac:dyDescent="0.2">
      <c r="A344" s="802"/>
      <c r="B344" s="802"/>
      <c r="C344" s="802"/>
      <c r="D344" s="802"/>
      <c r="E344" s="802"/>
      <c r="F344" s="802"/>
      <c r="G344" s="802"/>
      <c r="H344" s="815"/>
      <c r="I344" s="754"/>
      <c r="M344" s="892" t="s">
        <v>751</v>
      </c>
    </row>
  </sheetData>
  <mergeCells count="84">
    <mergeCell ref="A1:H1"/>
    <mergeCell ref="A2:U2"/>
    <mergeCell ref="F4:G4"/>
    <mergeCell ref="J4:U4"/>
    <mergeCell ref="B6:B16"/>
    <mergeCell ref="C6:C12"/>
    <mergeCell ref="D6:D7"/>
    <mergeCell ref="D10:D12"/>
    <mergeCell ref="E10:E12"/>
    <mergeCell ref="G10:G11"/>
    <mergeCell ref="G12:G13"/>
    <mergeCell ref="D20:D21"/>
    <mergeCell ref="E20:E21"/>
    <mergeCell ref="G20:G21"/>
    <mergeCell ref="G22:G23"/>
    <mergeCell ref="A61:U61"/>
    <mergeCell ref="F63:G63"/>
    <mergeCell ref="J63:U63"/>
    <mergeCell ref="C26:C27"/>
    <mergeCell ref="D26:D27"/>
    <mergeCell ref="E26:E27"/>
    <mergeCell ref="G26:G27"/>
    <mergeCell ref="C87:C90"/>
    <mergeCell ref="D87:D88"/>
    <mergeCell ref="D90:D91"/>
    <mergeCell ref="C65:C69"/>
    <mergeCell ref="D77:D78"/>
    <mergeCell ref="B161:B166"/>
    <mergeCell ref="C161:C164"/>
    <mergeCell ref="D161:D165"/>
    <mergeCell ref="E161:E162"/>
    <mergeCell ref="C107:C110"/>
    <mergeCell ref="D107:D110"/>
    <mergeCell ref="E107:E108"/>
    <mergeCell ref="A157:U157"/>
    <mergeCell ref="F159:G159"/>
    <mergeCell ref="J159:U159"/>
    <mergeCell ref="C111:C112"/>
    <mergeCell ref="D112:D113"/>
    <mergeCell ref="G107:G108"/>
    <mergeCell ref="E115:E116"/>
    <mergeCell ref="E167:E170"/>
    <mergeCell ref="G167:G168"/>
    <mergeCell ref="G169:G170"/>
    <mergeCell ref="B206:B211"/>
    <mergeCell ref="C206:C213"/>
    <mergeCell ref="D206:D213"/>
    <mergeCell ref="E206:E208"/>
    <mergeCell ref="G206:G207"/>
    <mergeCell ref="G209:G210"/>
    <mergeCell ref="F335:G335"/>
    <mergeCell ref="D276:D280"/>
    <mergeCell ref="E276:E277"/>
    <mergeCell ref="G277:G278"/>
    <mergeCell ref="B322:B328"/>
    <mergeCell ref="C322:C328"/>
    <mergeCell ref="D322:D325"/>
    <mergeCell ref="E322:E324"/>
    <mergeCell ref="G322:G323"/>
    <mergeCell ref="G324:G325"/>
    <mergeCell ref="D327:D328"/>
    <mergeCell ref="E327:E330"/>
    <mergeCell ref="G328:G329"/>
    <mergeCell ref="G331:G332"/>
    <mergeCell ref="A318:U318"/>
    <mergeCell ref="F320:G320"/>
    <mergeCell ref="E77:E78"/>
    <mergeCell ref="C80:C83"/>
    <mergeCell ref="J320:U320"/>
    <mergeCell ref="F105:G105"/>
    <mergeCell ref="J105:U105"/>
    <mergeCell ref="A202:U202"/>
    <mergeCell ref="F204:G204"/>
    <mergeCell ref="J204:U204"/>
    <mergeCell ref="A260:U260"/>
    <mergeCell ref="F262:G262"/>
    <mergeCell ref="J262:U262"/>
    <mergeCell ref="G211:G212"/>
    <mergeCell ref="B264:B270"/>
    <mergeCell ref="C264:C270"/>
    <mergeCell ref="D264:D273"/>
    <mergeCell ref="E264:E266"/>
    <mergeCell ref="G264:G265"/>
    <mergeCell ref="D167:D169"/>
  </mergeCells>
  <printOptions horizontalCentered="1"/>
  <pageMargins left="0.31496062992125984" right="0.31496062992125984" top="0.74803149606299213" bottom="0.35433070866141736" header="0.31496062992125984" footer="0.31496062992125984"/>
  <pageSetup paperSize="11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79A1-8931-44B0-A5CF-CAF286695EE8}">
  <sheetPr>
    <tabColor theme="9"/>
  </sheetPr>
  <dimension ref="A1:W420"/>
  <sheetViews>
    <sheetView view="pageBreakPreview" topLeftCell="A66" zoomScale="90" zoomScaleNormal="100" zoomScaleSheetLayoutView="90" zoomScalePageLayoutView="80" workbookViewId="0">
      <selection activeCell="L73" sqref="L73:L79"/>
    </sheetView>
  </sheetViews>
  <sheetFormatPr baseColWidth="10" defaultColWidth="9.1640625" defaultRowHeight="13" x14ac:dyDescent="0.15"/>
  <cols>
    <col min="1" max="1" width="3.5" style="961" customWidth="1"/>
    <col min="2" max="2" width="12.5" style="961" customWidth="1"/>
    <col min="3" max="3" width="15.33203125" style="961" customWidth="1"/>
    <col min="4" max="4" width="19.33203125" style="961" customWidth="1"/>
    <col min="5" max="5" width="17.5" style="961" customWidth="1"/>
    <col min="6" max="6" width="2.5" style="961" customWidth="1"/>
    <col min="7" max="7" width="20.6640625" style="961" customWidth="1"/>
    <col min="8" max="8" width="3" style="961" customWidth="1"/>
    <col min="9" max="9" width="20.6640625" style="961" customWidth="1"/>
    <col min="10" max="10" width="18.1640625" style="985" customWidth="1"/>
    <col min="11" max="11" width="10.83203125" style="961" hidden="1" customWidth="1"/>
    <col min="12" max="23" width="4.5" style="962" customWidth="1"/>
    <col min="24" max="16384" width="9.1640625" style="961"/>
  </cols>
  <sheetData>
    <row r="1" spans="1:23" x14ac:dyDescent="0.15">
      <c r="A1" s="1174"/>
      <c r="B1" s="1174"/>
      <c r="C1" s="1174"/>
      <c r="D1" s="1174"/>
      <c r="E1" s="1174"/>
      <c r="F1" s="1174"/>
      <c r="G1" s="1174"/>
      <c r="H1" s="1174"/>
      <c r="I1" s="1174"/>
      <c r="J1" s="1174"/>
    </row>
    <row r="2" spans="1:23" ht="18" x14ac:dyDescent="0.15">
      <c r="A2" s="1169" t="s">
        <v>934</v>
      </c>
      <c r="B2" s="1169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  <c r="N2" s="1169"/>
      <c r="O2" s="1169"/>
      <c r="P2" s="1169"/>
      <c r="Q2" s="1169"/>
      <c r="R2" s="1169"/>
      <c r="S2" s="1169"/>
      <c r="T2" s="1169"/>
      <c r="U2" s="1169"/>
      <c r="V2" s="1169"/>
      <c r="W2" s="1169"/>
    </row>
    <row r="3" spans="1:23" ht="14" thickBot="1" x14ac:dyDescent="0.2">
      <c r="A3" s="960"/>
      <c r="B3" s="960"/>
      <c r="C3" s="960"/>
      <c r="D3" s="960"/>
      <c r="E3" s="960"/>
      <c r="F3" s="960"/>
      <c r="G3" s="960"/>
      <c r="H3" s="960"/>
      <c r="I3" s="960"/>
      <c r="J3" s="963"/>
    </row>
    <row r="4" spans="1:23" ht="29" thickBot="1" x14ac:dyDescent="0.2">
      <c r="A4" s="964" t="s">
        <v>319</v>
      </c>
      <c r="B4" s="965" t="s">
        <v>422</v>
      </c>
      <c r="C4" s="965" t="s">
        <v>138</v>
      </c>
      <c r="D4" s="965" t="s">
        <v>23</v>
      </c>
      <c r="E4" s="965" t="s">
        <v>18</v>
      </c>
      <c r="F4" s="1170" t="s">
        <v>17</v>
      </c>
      <c r="G4" s="1170"/>
      <c r="H4" s="1170" t="s">
        <v>166</v>
      </c>
      <c r="I4" s="1170"/>
      <c r="J4" s="965" t="s">
        <v>20</v>
      </c>
      <c r="K4" s="966" t="s">
        <v>22</v>
      </c>
      <c r="L4" s="1171" t="s">
        <v>1</v>
      </c>
      <c r="M4" s="1172"/>
      <c r="N4" s="1172"/>
      <c r="O4" s="1172"/>
      <c r="P4" s="1172"/>
      <c r="Q4" s="1172"/>
      <c r="R4" s="1172"/>
      <c r="S4" s="1172"/>
      <c r="T4" s="1172"/>
      <c r="U4" s="1172"/>
      <c r="V4" s="1172"/>
      <c r="W4" s="1173"/>
    </row>
    <row r="5" spans="1:23" ht="15" thickTop="1" x14ac:dyDescent="0.15">
      <c r="A5" s="967"/>
      <c r="B5" s="968"/>
      <c r="C5" s="968"/>
      <c r="D5" s="968"/>
      <c r="E5" s="968"/>
      <c r="F5" s="969"/>
      <c r="G5" s="969"/>
      <c r="H5" s="969"/>
      <c r="I5" s="969"/>
      <c r="J5" s="969"/>
      <c r="K5" s="970"/>
      <c r="L5" s="971" t="s">
        <v>781</v>
      </c>
      <c r="M5" s="972" t="s">
        <v>782</v>
      </c>
      <c r="N5" s="972" t="s">
        <v>783</v>
      </c>
      <c r="O5" s="972" t="s">
        <v>784</v>
      </c>
      <c r="P5" s="972" t="s">
        <v>785</v>
      </c>
      <c r="Q5" s="972" t="s">
        <v>786</v>
      </c>
      <c r="R5" s="972" t="s">
        <v>787</v>
      </c>
      <c r="S5" s="972" t="s">
        <v>788</v>
      </c>
      <c r="T5" s="972" t="s">
        <v>789</v>
      </c>
      <c r="U5" s="972" t="s">
        <v>790</v>
      </c>
      <c r="V5" s="972" t="s">
        <v>791</v>
      </c>
      <c r="W5" s="973" t="s">
        <v>792</v>
      </c>
    </row>
    <row r="6" spans="1:23" ht="38.25" customHeight="1" x14ac:dyDescent="0.15">
      <c r="A6" s="974">
        <v>1</v>
      </c>
      <c r="B6" s="1090" t="s">
        <v>19</v>
      </c>
      <c r="C6" s="1090" t="s">
        <v>139</v>
      </c>
      <c r="D6" s="1090" t="s">
        <v>340</v>
      </c>
      <c r="E6" s="1090" t="s">
        <v>310</v>
      </c>
      <c r="F6" s="829">
        <v>1</v>
      </c>
      <c r="G6" s="799" t="s">
        <v>102</v>
      </c>
      <c r="H6" s="829">
        <v>1</v>
      </c>
      <c r="I6" s="799" t="s">
        <v>342</v>
      </c>
      <c r="J6" s="830">
        <f>'PK Kasi'!H6</f>
        <v>3450000</v>
      </c>
      <c r="K6" s="975" t="s">
        <v>162</v>
      </c>
      <c r="L6" s="971"/>
      <c r="M6" s="972"/>
      <c r="N6" s="976"/>
      <c r="O6" s="976"/>
      <c r="P6" s="972"/>
      <c r="Q6" s="972"/>
      <c r="R6" s="976"/>
      <c r="S6" s="976"/>
      <c r="T6" s="972"/>
      <c r="U6" s="972"/>
      <c r="V6" s="972"/>
      <c r="W6" s="973"/>
    </row>
    <row r="7" spans="1:23" ht="28" x14ac:dyDescent="0.15">
      <c r="A7" s="974"/>
      <c r="B7" s="1090"/>
      <c r="C7" s="1090"/>
      <c r="D7" s="1090"/>
      <c r="E7" s="1090"/>
      <c r="F7" s="829"/>
      <c r="G7" s="799"/>
      <c r="H7" s="829">
        <v>2</v>
      </c>
      <c r="I7" s="799" t="s">
        <v>182</v>
      </c>
      <c r="J7" s="830"/>
      <c r="K7" s="975"/>
      <c r="L7" s="971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3"/>
    </row>
    <row r="8" spans="1:23" ht="28" x14ac:dyDescent="0.15">
      <c r="A8" s="974"/>
      <c r="B8" s="1090"/>
      <c r="C8" s="1090"/>
      <c r="D8" s="1090"/>
      <c r="E8" s="1090"/>
      <c r="F8" s="829"/>
      <c r="G8" s="799"/>
      <c r="H8" s="829">
        <v>3</v>
      </c>
      <c r="I8" s="799" t="s">
        <v>171</v>
      </c>
      <c r="J8" s="830"/>
      <c r="K8" s="975"/>
      <c r="L8" s="971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3"/>
    </row>
    <row r="9" spans="1:23" ht="28" x14ac:dyDescent="0.15">
      <c r="A9" s="974"/>
      <c r="B9" s="1090"/>
      <c r="C9" s="1090"/>
      <c r="D9" s="1090"/>
      <c r="E9" s="1090"/>
      <c r="F9" s="829"/>
      <c r="G9" s="799"/>
      <c r="H9" s="829">
        <v>4</v>
      </c>
      <c r="I9" s="799" t="s">
        <v>310</v>
      </c>
      <c r="J9" s="830"/>
      <c r="K9" s="975"/>
      <c r="L9" s="971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3"/>
    </row>
    <row r="10" spans="1:23" ht="42" x14ac:dyDescent="0.15">
      <c r="A10" s="974"/>
      <c r="B10" s="1090"/>
      <c r="C10" s="799"/>
      <c r="D10" s="1090"/>
      <c r="E10" s="1090"/>
      <c r="F10" s="829">
        <v>2</v>
      </c>
      <c r="G10" s="799" t="s">
        <v>103</v>
      </c>
      <c r="H10" s="829">
        <v>1</v>
      </c>
      <c r="I10" s="799" t="s">
        <v>172</v>
      </c>
      <c r="J10" s="831"/>
      <c r="K10" s="975"/>
      <c r="L10" s="971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3"/>
    </row>
    <row r="11" spans="1:23" ht="28" x14ac:dyDescent="0.15">
      <c r="A11" s="974"/>
      <c r="B11" s="799"/>
      <c r="C11" s="799"/>
      <c r="D11" s="797"/>
      <c r="E11" s="797"/>
      <c r="F11" s="829"/>
      <c r="G11" s="799"/>
      <c r="H11" s="829">
        <v>1</v>
      </c>
      <c r="I11" s="799" t="s">
        <v>173</v>
      </c>
      <c r="J11" s="831"/>
      <c r="K11" s="975"/>
      <c r="L11" s="971"/>
      <c r="M11" s="972"/>
      <c r="N11" s="972"/>
      <c r="O11" s="972"/>
      <c r="P11" s="972"/>
      <c r="Q11" s="972"/>
      <c r="R11" s="972"/>
      <c r="S11" s="972"/>
      <c r="T11" s="972"/>
      <c r="U11" s="972"/>
      <c r="V11" s="972"/>
      <c r="W11" s="973"/>
    </row>
    <row r="12" spans="1:23" ht="28" x14ac:dyDescent="0.15">
      <c r="A12" s="974"/>
      <c r="B12" s="799"/>
      <c r="C12" s="799"/>
      <c r="D12" s="797"/>
      <c r="E12" s="797"/>
      <c r="F12" s="829"/>
      <c r="G12" s="799"/>
      <c r="H12" s="829">
        <v>1</v>
      </c>
      <c r="I12" s="799" t="s">
        <v>174</v>
      </c>
      <c r="J12" s="831"/>
      <c r="K12" s="975"/>
      <c r="L12" s="971"/>
      <c r="M12" s="972"/>
      <c r="N12" s="972"/>
      <c r="O12" s="972"/>
      <c r="P12" s="972"/>
      <c r="Q12" s="972"/>
      <c r="R12" s="972"/>
      <c r="S12" s="972"/>
      <c r="T12" s="972"/>
      <c r="U12" s="972"/>
      <c r="V12" s="972"/>
      <c r="W12" s="973"/>
    </row>
    <row r="13" spans="1:23" ht="42" x14ac:dyDescent="0.15">
      <c r="A13" s="974"/>
      <c r="B13" s="799"/>
      <c r="C13" s="799"/>
      <c r="D13" s="797"/>
      <c r="E13" s="797"/>
      <c r="F13" s="829">
        <v>3</v>
      </c>
      <c r="G13" s="799" t="s">
        <v>104</v>
      </c>
      <c r="H13" s="829">
        <v>1</v>
      </c>
      <c r="I13" s="799" t="s">
        <v>176</v>
      </c>
      <c r="J13" s="831"/>
      <c r="K13" s="975"/>
      <c r="L13" s="971"/>
      <c r="M13" s="972"/>
      <c r="N13" s="972"/>
      <c r="O13" s="972"/>
      <c r="P13" s="972"/>
      <c r="Q13" s="972"/>
      <c r="R13" s="972"/>
      <c r="S13" s="972"/>
      <c r="T13" s="972"/>
      <c r="U13" s="972"/>
      <c r="V13" s="972"/>
      <c r="W13" s="973"/>
    </row>
    <row r="14" spans="1:23" ht="28" x14ac:dyDescent="0.15">
      <c r="A14" s="974"/>
      <c r="B14" s="799"/>
      <c r="C14" s="799"/>
      <c r="D14" s="797"/>
      <c r="E14" s="797"/>
      <c r="F14" s="829"/>
      <c r="G14" s="799"/>
      <c r="H14" s="829">
        <v>2</v>
      </c>
      <c r="I14" s="799" t="s">
        <v>175</v>
      </c>
      <c r="J14" s="831"/>
      <c r="K14" s="975"/>
      <c r="L14" s="971"/>
      <c r="M14" s="972"/>
      <c r="N14" s="972"/>
      <c r="O14" s="972"/>
      <c r="P14" s="972"/>
      <c r="Q14" s="972"/>
      <c r="R14" s="972"/>
      <c r="S14" s="972"/>
      <c r="T14" s="972"/>
      <c r="U14" s="972"/>
      <c r="V14" s="972"/>
      <c r="W14" s="973"/>
    </row>
    <row r="15" spans="1:23" x14ac:dyDescent="0.15">
      <c r="A15" s="974"/>
      <c r="B15" s="799"/>
      <c r="C15" s="799"/>
      <c r="D15" s="800"/>
      <c r="E15" s="800"/>
      <c r="F15" s="832"/>
      <c r="G15" s="818"/>
      <c r="H15" s="832"/>
      <c r="I15" s="818"/>
      <c r="J15" s="833"/>
      <c r="K15" s="977"/>
      <c r="L15" s="971"/>
      <c r="M15" s="972"/>
      <c r="N15" s="972"/>
      <c r="O15" s="972"/>
      <c r="P15" s="972"/>
      <c r="Q15" s="972"/>
      <c r="R15" s="972"/>
      <c r="S15" s="972"/>
      <c r="T15" s="972"/>
      <c r="U15" s="972"/>
      <c r="V15" s="972"/>
      <c r="W15" s="973"/>
    </row>
    <row r="16" spans="1:23" ht="42" x14ac:dyDescent="0.15">
      <c r="A16" s="974"/>
      <c r="B16" s="799"/>
      <c r="C16" s="799"/>
      <c r="D16" s="1090" t="s">
        <v>752</v>
      </c>
      <c r="E16" s="1090" t="s">
        <v>31</v>
      </c>
      <c r="F16" s="829">
        <v>1</v>
      </c>
      <c r="G16" s="1090" t="s">
        <v>105</v>
      </c>
      <c r="H16" s="829">
        <v>1</v>
      </c>
      <c r="I16" s="799" t="s">
        <v>343</v>
      </c>
      <c r="J16" s="830">
        <f>'PK Kasi'!H10</f>
        <v>3450000</v>
      </c>
      <c r="K16" s="975" t="s">
        <v>162</v>
      </c>
      <c r="L16" s="978"/>
      <c r="M16" s="972"/>
      <c r="N16" s="972"/>
      <c r="O16" s="972"/>
      <c r="P16" s="972"/>
      <c r="Q16" s="972"/>
      <c r="R16" s="972"/>
      <c r="S16" s="972"/>
      <c r="T16" s="972"/>
      <c r="U16" s="972"/>
      <c r="V16" s="972"/>
      <c r="W16" s="973"/>
    </row>
    <row r="17" spans="1:23" ht="42" x14ac:dyDescent="0.15">
      <c r="A17" s="974"/>
      <c r="B17" s="799"/>
      <c r="C17" s="799"/>
      <c r="D17" s="1090"/>
      <c r="E17" s="1090"/>
      <c r="F17" s="829"/>
      <c r="G17" s="1090"/>
      <c r="H17" s="829">
        <v>2</v>
      </c>
      <c r="I17" s="799" t="s">
        <v>183</v>
      </c>
      <c r="J17" s="830"/>
      <c r="K17" s="975"/>
      <c r="L17" s="971"/>
      <c r="M17" s="972"/>
      <c r="N17" s="972"/>
      <c r="O17" s="972"/>
      <c r="P17" s="972"/>
      <c r="Q17" s="972"/>
      <c r="R17" s="972"/>
      <c r="S17" s="972"/>
      <c r="T17" s="972"/>
      <c r="U17" s="972"/>
      <c r="V17" s="972"/>
      <c r="W17" s="973"/>
    </row>
    <row r="18" spans="1:23" ht="42" x14ac:dyDescent="0.15">
      <c r="A18" s="974"/>
      <c r="B18" s="799"/>
      <c r="C18" s="799"/>
      <c r="D18" s="1090"/>
      <c r="E18" s="1090"/>
      <c r="F18" s="829"/>
      <c r="G18" s="797"/>
      <c r="H18" s="829">
        <v>3</v>
      </c>
      <c r="I18" s="797" t="s">
        <v>178</v>
      </c>
      <c r="J18" s="830"/>
      <c r="K18" s="975"/>
      <c r="L18" s="971"/>
      <c r="M18" s="972"/>
      <c r="N18" s="972"/>
      <c r="O18" s="972"/>
      <c r="P18" s="972"/>
      <c r="Q18" s="972"/>
      <c r="R18" s="972"/>
      <c r="S18" s="972"/>
      <c r="T18" s="972"/>
      <c r="U18" s="972"/>
      <c r="V18" s="972"/>
      <c r="W18" s="973"/>
    </row>
    <row r="19" spans="1:23" ht="28" x14ac:dyDescent="0.15">
      <c r="A19" s="974"/>
      <c r="B19" s="799"/>
      <c r="C19" s="799"/>
      <c r="D19" s="1090"/>
      <c r="E19" s="1090"/>
      <c r="F19" s="829"/>
      <c r="G19" s="797"/>
      <c r="H19" s="829">
        <v>4</v>
      </c>
      <c r="I19" s="797" t="s">
        <v>311</v>
      </c>
      <c r="J19" s="830"/>
      <c r="K19" s="975"/>
      <c r="L19" s="971"/>
      <c r="M19" s="972"/>
      <c r="N19" s="972"/>
      <c r="O19" s="972"/>
      <c r="P19" s="972"/>
      <c r="Q19" s="972"/>
      <c r="R19" s="972"/>
      <c r="S19" s="972"/>
      <c r="T19" s="972"/>
      <c r="U19" s="972"/>
      <c r="V19" s="972"/>
      <c r="W19" s="973"/>
    </row>
    <row r="20" spans="1:23" x14ac:dyDescent="0.15">
      <c r="A20" s="974"/>
      <c r="B20" s="799"/>
      <c r="C20" s="799"/>
      <c r="D20" s="1090"/>
      <c r="E20" s="1090"/>
      <c r="F20" s="829"/>
      <c r="G20" s="797"/>
      <c r="H20" s="829"/>
      <c r="I20" s="797"/>
      <c r="J20" s="830"/>
      <c r="K20" s="975"/>
      <c r="L20" s="971"/>
      <c r="M20" s="972"/>
      <c r="N20" s="972"/>
      <c r="O20" s="972"/>
      <c r="P20" s="972"/>
      <c r="Q20" s="972"/>
      <c r="R20" s="972"/>
      <c r="S20" s="972"/>
      <c r="T20" s="972"/>
      <c r="U20" s="972"/>
      <c r="V20" s="972"/>
      <c r="W20" s="973"/>
    </row>
    <row r="21" spans="1:23" ht="12.75" customHeight="1" x14ac:dyDescent="0.15">
      <c r="A21" s="974"/>
      <c r="B21" s="799"/>
      <c r="C21" s="799"/>
      <c r="D21" s="1090"/>
      <c r="E21" s="1090"/>
      <c r="F21" s="829">
        <v>2</v>
      </c>
      <c r="G21" s="1090" t="s">
        <v>106</v>
      </c>
      <c r="H21" s="829">
        <v>1</v>
      </c>
      <c r="I21" s="799" t="s">
        <v>179</v>
      </c>
      <c r="J21" s="831"/>
      <c r="K21" s="975"/>
      <c r="L21" s="971"/>
      <c r="M21" s="972"/>
      <c r="N21" s="972"/>
      <c r="O21" s="972"/>
      <c r="P21" s="972"/>
      <c r="Q21" s="972"/>
      <c r="R21" s="972"/>
      <c r="S21" s="972"/>
      <c r="T21" s="972"/>
      <c r="U21" s="972"/>
      <c r="V21" s="972"/>
      <c r="W21" s="973"/>
    </row>
    <row r="22" spans="1:23" ht="42" x14ac:dyDescent="0.15">
      <c r="A22" s="974"/>
      <c r="B22" s="799"/>
      <c r="C22" s="797"/>
      <c r="D22" s="797"/>
      <c r="E22" s="797"/>
      <c r="F22" s="829"/>
      <c r="G22" s="1090"/>
      <c r="H22" s="829">
        <v>2</v>
      </c>
      <c r="I22" s="799" t="s">
        <v>180</v>
      </c>
      <c r="J22" s="831"/>
      <c r="K22" s="975"/>
      <c r="L22" s="971"/>
      <c r="M22" s="972"/>
      <c r="N22" s="972"/>
      <c r="O22" s="972"/>
      <c r="P22" s="972"/>
      <c r="Q22" s="972"/>
      <c r="R22" s="972"/>
      <c r="S22" s="972"/>
      <c r="T22" s="972"/>
      <c r="U22" s="972"/>
      <c r="V22" s="972"/>
      <c r="W22" s="973"/>
    </row>
    <row r="23" spans="1:23" ht="28" x14ac:dyDescent="0.15">
      <c r="A23" s="974"/>
      <c r="B23" s="799"/>
      <c r="C23" s="797"/>
      <c r="D23" s="797"/>
      <c r="E23" s="797"/>
      <c r="F23" s="829"/>
      <c r="G23" s="797"/>
      <c r="H23" s="829">
        <v>3</v>
      </c>
      <c r="I23" s="797" t="s">
        <v>181</v>
      </c>
      <c r="J23" s="831"/>
      <c r="K23" s="975"/>
      <c r="L23" s="971"/>
      <c r="M23" s="972"/>
      <c r="N23" s="972"/>
      <c r="O23" s="972"/>
      <c r="P23" s="972"/>
      <c r="Q23" s="972"/>
      <c r="R23" s="972"/>
      <c r="S23" s="972"/>
      <c r="T23" s="972"/>
      <c r="U23" s="972"/>
      <c r="V23" s="972"/>
      <c r="W23" s="973"/>
    </row>
    <row r="24" spans="1:23" x14ac:dyDescent="0.15">
      <c r="A24" s="974"/>
      <c r="B24" s="799"/>
      <c r="C24" s="797"/>
      <c r="D24" s="797"/>
      <c r="E24" s="797"/>
      <c r="F24" s="829"/>
      <c r="G24" s="797"/>
      <c r="H24" s="829"/>
      <c r="I24" s="797"/>
      <c r="J24" s="831"/>
      <c r="K24" s="975"/>
      <c r="L24" s="971"/>
      <c r="M24" s="972"/>
      <c r="N24" s="972"/>
      <c r="O24" s="972"/>
      <c r="P24" s="972"/>
      <c r="Q24" s="972"/>
      <c r="R24" s="972"/>
      <c r="S24" s="972"/>
      <c r="T24" s="972"/>
      <c r="U24" s="972"/>
      <c r="V24" s="972"/>
      <c r="W24" s="973"/>
    </row>
    <row r="25" spans="1:23" ht="43" thickBot="1" x14ac:dyDescent="0.2">
      <c r="A25" s="1014"/>
      <c r="B25" s="874"/>
      <c r="C25" s="874"/>
      <c r="D25" s="873"/>
      <c r="E25" s="874"/>
      <c r="F25" s="1015">
        <v>3</v>
      </c>
      <c r="G25" s="874" t="s">
        <v>104</v>
      </c>
      <c r="H25" s="1015">
        <v>1</v>
      </c>
      <c r="I25" s="874" t="s">
        <v>176</v>
      </c>
      <c r="J25" s="875"/>
      <c r="K25" s="1019"/>
      <c r="L25" s="1020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2"/>
    </row>
    <row r="26" spans="1:23" ht="29" thickBot="1" x14ac:dyDescent="0.2">
      <c r="A26" s="964" t="s">
        <v>319</v>
      </c>
      <c r="B26" s="965" t="s">
        <v>422</v>
      </c>
      <c r="C26" s="965" t="s">
        <v>138</v>
      </c>
      <c r="D26" s="965" t="s">
        <v>23</v>
      </c>
      <c r="E26" s="965" t="s">
        <v>18</v>
      </c>
      <c r="F26" s="1170" t="s">
        <v>17</v>
      </c>
      <c r="G26" s="1170"/>
      <c r="H26" s="1170" t="s">
        <v>166</v>
      </c>
      <c r="I26" s="1170"/>
      <c r="J26" s="965" t="s">
        <v>20</v>
      </c>
      <c r="K26" s="966" t="s">
        <v>22</v>
      </c>
      <c r="L26" s="1171" t="s">
        <v>1</v>
      </c>
      <c r="M26" s="1172"/>
      <c r="N26" s="1172"/>
      <c r="O26" s="1172"/>
      <c r="P26" s="1172"/>
      <c r="Q26" s="1172"/>
      <c r="R26" s="1172"/>
      <c r="S26" s="1172"/>
      <c r="T26" s="1172"/>
      <c r="U26" s="1172"/>
      <c r="V26" s="1172"/>
      <c r="W26" s="1173"/>
    </row>
    <row r="27" spans="1:23" ht="15" thickTop="1" x14ac:dyDescent="0.15">
      <c r="A27" s="967"/>
      <c r="B27" s="799"/>
      <c r="C27" s="968"/>
      <c r="D27" s="968"/>
      <c r="E27" s="968"/>
      <c r="F27" s="969"/>
      <c r="G27" s="969"/>
      <c r="H27" s="969"/>
      <c r="I27" s="969"/>
      <c r="J27" s="969"/>
      <c r="K27" s="970"/>
      <c r="L27" s="971" t="s">
        <v>781</v>
      </c>
      <c r="M27" s="972" t="s">
        <v>782</v>
      </c>
      <c r="N27" s="972" t="s">
        <v>783</v>
      </c>
      <c r="O27" s="972" t="s">
        <v>784</v>
      </c>
      <c r="P27" s="972" t="s">
        <v>785</v>
      </c>
      <c r="Q27" s="972" t="s">
        <v>786</v>
      </c>
      <c r="R27" s="972" t="s">
        <v>787</v>
      </c>
      <c r="S27" s="972" t="s">
        <v>788</v>
      </c>
      <c r="T27" s="972" t="s">
        <v>789</v>
      </c>
      <c r="U27" s="972" t="s">
        <v>790</v>
      </c>
      <c r="V27" s="972" t="s">
        <v>791</v>
      </c>
      <c r="W27" s="973" t="s">
        <v>792</v>
      </c>
    </row>
    <row r="28" spans="1:23" ht="42" x14ac:dyDescent="0.15">
      <c r="A28" s="974"/>
      <c r="B28" s="799"/>
      <c r="C28" s="799"/>
      <c r="D28" s="797"/>
      <c r="E28" s="799"/>
      <c r="F28" s="829"/>
      <c r="G28" s="799"/>
      <c r="H28" s="829">
        <v>2</v>
      </c>
      <c r="I28" s="799" t="s">
        <v>184</v>
      </c>
      <c r="J28" s="831"/>
      <c r="K28" s="975"/>
      <c r="L28" s="971"/>
      <c r="M28" s="972"/>
      <c r="N28" s="972"/>
      <c r="O28" s="972"/>
      <c r="P28" s="972"/>
      <c r="Q28" s="972"/>
      <c r="R28" s="972"/>
      <c r="S28" s="972"/>
      <c r="T28" s="972"/>
      <c r="U28" s="972"/>
      <c r="V28" s="972"/>
      <c r="W28" s="973"/>
    </row>
    <row r="29" spans="1:23" ht="42" x14ac:dyDescent="0.15">
      <c r="A29" s="974"/>
      <c r="B29" s="799"/>
      <c r="C29" s="799"/>
      <c r="D29" s="797"/>
      <c r="E29" s="799"/>
      <c r="F29" s="829"/>
      <c r="G29" s="799"/>
      <c r="H29" s="829">
        <v>3</v>
      </c>
      <c r="I29" s="799" t="s">
        <v>203</v>
      </c>
      <c r="J29" s="831"/>
      <c r="K29" s="975"/>
      <c r="L29" s="971"/>
      <c r="M29" s="972"/>
      <c r="N29" s="972"/>
      <c r="O29" s="972"/>
      <c r="P29" s="972"/>
      <c r="Q29" s="972"/>
      <c r="R29" s="972"/>
      <c r="S29" s="972"/>
      <c r="T29" s="972"/>
      <c r="U29" s="972"/>
      <c r="V29" s="972"/>
      <c r="W29" s="973"/>
    </row>
    <row r="30" spans="1:23" ht="56" x14ac:dyDescent="0.15">
      <c r="A30" s="974"/>
      <c r="B30" s="799"/>
      <c r="C30" s="799"/>
      <c r="D30" s="797"/>
      <c r="E30" s="799"/>
      <c r="F30" s="829"/>
      <c r="G30" s="799"/>
      <c r="H30" s="829">
        <v>4</v>
      </c>
      <c r="I30" s="799" t="s">
        <v>185</v>
      </c>
      <c r="J30" s="831"/>
      <c r="K30" s="975"/>
      <c r="L30" s="971"/>
      <c r="M30" s="972"/>
      <c r="N30" s="972"/>
      <c r="O30" s="972"/>
      <c r="P30" s="972"/>
      <c r="Q30" s="972"/>
      <c r="R30" s="972"/>
      <c r="S30" s="972"/>
      <c r="T30" s="972"/>
      <c r="U30" s="972"/>
      <c r="V30" s="972"/>
      <c r="W30" s="973"/>
    </row>
    <row r="31" spans="1:23" x14ac:dyDescent="0.15">
      <c r="A31" s="974"/>
      <c r="B31" s="799"/>
      <c r="C31" s="799"/>
      <c r="D31" s="800"/>
      <c r="E31" s="818"/>
      <c r="F31" s="832"/>
      <c r="G31" s="818"/>
      <c r="H31" s="832"/>
      <c r="I31" s="818"/>
      <c r="J31" s="833"/>
      <c r="K31" s="977"/>
      <c r="L31" s="971"/>
      <c r="M31" s="972"/>
      <c r="N31" s="972"/>
      <c r="O31" s="972"/>
      <c r="P31" s="972"/>
      <c r="Q31" s="972"/>
      <c r="R31" s="972"/>
      <c r="S31" s="972"/>
      <c r="T31" s="972"/>
      <c r="U31" s="972"/>
      <c r="V31" s="972"/>
      <c r="W31" s="973"/>
    </row>
    <row r="32" spans="1:23" ht="42" x14ac:dyDescent="0.15">
      <c r="A32" s="974"/>
      <c r="B32" s="799"/>
      <c r="C32" s="799"/>
      <c r="D32" s="1092" t="s">
        <v>753</v>
      </c>
      <c r="E32" s="799" t="s">
        <v>34</v>
      </c>
      <c r="F32" s="829">
        <v>1</v>
      </c>
      <c r="G32" s="799" t="s">
        <v>36</v>
      </c>
      <c r="H32" s="829">
        <v>1</v>
      </c>
      <c r="I32" s="799" t="s">
        <v>344</v>
      </c>
      <c r="J32" s="830">
        <f>'PK Kasi'!H16</f>
        <v>3825000</v>
      </c>
      <c r="K32" s="975" t="s">
        <v>162</v>
      </c>
      <c r="L32" s="971"/>
      <c r="M32" s="972"/>
      <c r="N32" s="972"/>
      <c r="O32" s="972"/>
      <c r="P32" s="972"/>
      <c r="Q32" s="972"/>
      <c r="R32" s="976"/>
      <c r="S32" s="976"/>
      <c r="T32" s="972"/>
      <c r="U32" s="972"/>
      <c r="V32" s="972"/>
      <c r="W32" s="973"/>
    </row>
    <row r="33" spans="1:23" ht="42" x14ac:dyDescent="0.15">
      <c r="A33" s="974"/>
      <c r="B33" s="797"/>
      <c r="C33" s="799"/>
      <c r="D33" s="1090"/>
      <c r="E33" s="799"/>
      <c r="F33" s="829"/>
      <c r="G33" s="799"/>
      <c r="H33" s="829">
        <v>2</v>
      </c>
      <c r="I33" s="799" t="s">
        <v>186</v>
      </c>
      <c r="J33" s="830"/>
      <c r="K33" s="975"/>
      <c r="L33" s="971"/>
      <c r="M33" s="972"/>
      <c r="N33" s="972"/>
      <c r="O33" s="972"/>
      <c r="P33" s="972"/>
      <c r="Q33" s="972"/>
      <c r="R33" s="972"/>
      <c r="S33" s="972"/>
      <c r="T33" s="972"/>
      <c r="U33" s="972"/>
      <c r="V33" s="972"/>
      <c r="W33" s="973"/>
    </row>
    <row r="34" spans="1:23" ht="42" x14ac:dyDescent="0.15">
      <c r="A34" s="974"/>
      <c r="B34" s="797"/>
      <c r="C34" s="799"/>
      <c r="D34" s="1090"/>
      <c r="E34" s="799"/>
      <c r="F34" s="829"/>
      <c r="G34" s="799"/>
      <c r="H34" s="829">
        <v>3</v>
      </c>
      <c r="I34" s="799" t="s">
        <v>187</v>
      </c>
      <c r="J34" s="830"/>
      <c r="K34" s="975"/>
      <c r="L34" s="971"/>
      <c r="M34" s="972"/>
      <c r="N34" s="972"/>
      <c r="O34" s="972"/>
      <c r="P34" s="972"/>
      <c r="Q34" s="972"/>
      <c r="R34" s="972"/>
      <c r="S34" s="972"/>
      <c r="T34" s="972"/>
      <c r="U34" s="972"/>
      <c r="V34" s="972"/>
      <c r="W34" s="973"/>
    </row>
    <row r="35" spans="1:23" ht="28" x14ac:dyDescent="0.15">
      <c r="A35" s="974"/>
      <c r="B35" s="797"/>
      <c r="C35" s="799"/>
      <c r="D35" s="1090"/>
      <c r="E35" s="799"/>
      <c r="F35" s="829"/>
      <c r="G35" s="799"/>
      <c r="H35" s="829">
        <v>4</v>
      </c>
      <c r="I35" s="799" t="s">
        <v>312</v>
      </c>
      <c r="J35" s="830"/>
      <c r="K35" s="975"/>
      <c r="L35" s="971"/>
      <c r="M35" s="972"/>
      <c r="N35" s="972"/>
      <c r="O35" s="972"/>
      <c r="P35" s="972"/>
      <c r="Q35" s="972"/>
      <c r="R35" s="972"/>
      <c r="S35" s="972"/>
      <c r="T35" s="972"/>
      <c r="U35" s="972"/>
      <c r="V35" s="972"/>
      <c r="W35" s="973"/>
    </row>
    <row r="36" spans="1:23" x14ac:dyDescent="0.15">
      <c r="A36" s="974"/>
      <c r="B36" s="797"/>
      <c r="C36" s="799"/>
      <c r="D36" s="1090"/>
      <c r="E36" s="799"/>
      <c r="F36" s="829"/>
      <c r="G36" s="799"/>
      <c r="H36" s="829"/>
      <c r="I36" s="799"/>
      <c r="J36" s="830"/>
      <c r="K36" s="975"/>
      <c r="L36" s="971"/>
      <c r="M36" s="972"/>
      <c r="N36" s="972"/>
      <c r="O36" s="972"/>
      <c r="P36" s="972"/>
      <c r="Q36" s="972"/>
      <c r="R36" s="972"/>
      <c r="S36" s="972"/>
      <c r="T36" s="972"/>
      <c r="U36" s="972"/>
      <c r="V36" s="972"/>
      <c r="W36" s="973"/>
    </row>
    <row r="37" spans="1:23" ht="28" x14ac:dyDescent="0.15">
      <c r="A37" s="974"/>
      <c r="B37" s="799"/>
      <c r="C37" s="799"/>
      <c r="D37" s="1090"/>
      <c r="E37" s="799"/>
      <c r="F37" s="829">
        <v>2</v>
      </c>
      <c r="G37" s="799" t="s">
        <v>107</v>
      </c>
      <c r="H37" s="829">
        <v>1</v>
      </c>
      <c r="I37" s="799" t="s">
        <v>313</v>
      </c>
      <c r="J37" s="831"/>
      <c r="K37" s="975"/>
      <c r="L37" s="971"/>
      <c r="M37" s="972"/>
      <c r="N37" s="972"/>
      <c r="O37" s="972"/>
      <c r="P37" s="972"/>
      <c r="Q37" s="972"/>
      <c r="R37" s="972"/>
      <c r="S37" s="972"/>
      <c r="T37" s="972"/>
      <c r="U37" s="972"/>
      <c r="V37" s="972"/>
      <c r="W37" s="973"/>
    </row>
    <row r="38" spans="1:23" ht="42" x14ac:dyDescent="0.15">
      <c r="A38" s="974"/>
      <c r="B38" s="799"/>
      <c r="C38" s="799"/>
      <c r="D38" s="797"/>
      <c r="E38" s="799"/>
      <c r="F38" s="829"/>
      <c r="G38" s="799"/>
      <c r="H38" s="829">
        <v>2</v>
      </c>
      <c r="I38" s="799" t="s">
        <v>188</v>
      </c>
      <c r="J38" s="831"/>
      <c r="K38" s="975"/>
      <c r="L38" s="971"/>
      <c r="M38" s="972"/>
      <c r="N38" s="972"/>
      <c r="O38" s="972"/>
      <c r="P38" s="972"/>
      <c r="Q38" s="972"/>
      <c r="R38" s="972"/>
      <c r="S38" s="972"/>
      <c r="T38" s="972"/>
      <c r="U38" s="972"/>
      <c r="V38" s="972"/>
      <c r="W38" s="973"/>
    </row>
    <row r="39" spans="1:23" ht="28" x14ac:dyDescent="0.15">
      <c r="A39" s="974"/>
      <c r="B39" s="799"/>
      <c r="C39" s="799"/>
      <c r="D39" s="797"/>
      <c r="E39" s="799"/>
      <c r="F39" s="829"/>
      <c r="G39" s="799"/>
      <c r="H39" s="829">
        <v>3</v>
      </c>
      <c r="I39" s="799" t="s">
        <v>189</v>
      </c>
      <c r="J39" s="831"/>
      <c r="K39" s="975"/>
      <c r="L39" s="971"/>
      <c r="M39" s="972"/>
      <c r="N39" s="972"/>
      <c r="O39" s="972"/>
      <c r="P39" s="972"/>
      <c r="Q39" s="972"/>
      <c r="R39" s="972"/>
      <c r="S39" s="972"/>
      <c r="T39" s="972"/>
      <c r="U39" s="972"/>
      <c r="V39" s="972"/>
      <c r="W39" s="973"/>
    </row>
    <row r="40" spans="1:23" x14ac:dyDescent="0.15">
      <c r="A40" s="974"/>
      <c r="B40" s="799"/>
      <c r="C40" s="799"/>
      <c r="D40" s="797"/>
      <c r="E40" s="799"/>
      <c r="F40" s="829"/>
      <c r="G40" s="799"/>
      <c r="H40" s="829"/>
      <c r="I40" s="799"/>
      <c r="J40" s="831"/>
      <c r="K40" s="975"/>
      <c r="L40" s="971"/>
      <c r="M40" s="972"/>
      <c r="N40" s="972"/>
      <c r="O40" s="972"/>
      <c r="P40" s="972"/>
      <c r="Q40" s="972"/>
      <c r="R40" s="972"/>
      <c r="S40" s="972"/>
      <c r="T40" s="972"/>
      <c r="U40" s="972"/>
      <c r="V40" s="972"/>
      <c r="W40" s="973"/>
    </row>
    <row r="41" spans="1:23" ht="56" x14ac:dyDescent="0.15">
      <c r="A41" s="974"/>
      <c r="B41" s="799"/>
      <c r="C41" s="799"/>
      <c r="D41" s="797"/>
      <c r="E41" s="799"/>
      <c r="F41" s="829">
        <v>3</v>
      </c>
      <c r="G41" s="799" t="s">
        <v>104</v>
      </c>
      <c r="H41" s="829">
        <v>1</v>
      </c>
      <c r="I41" s="799" t="s">
        <v>190</v>
      </c>
      <c r="J41" s="831"/>
      <c r="K41" s="975"/>
      <c r="L41" s="971"/>
      <c r="M41" s="972"/>
      <c r="N41" s="972"/>
      <c r="O41" s="972"/>
      <c r="P41" s="972"/>
      <c r="Q41" s="972"/>
      <c r="R41" s="972"/>
      <c r="S41" s="972"/>
      <c r="T41" s="972"/>
      <c r="U41" s="972"/>
      <c r="V41" s="972"/>
      <c r="W41" s="973"/>
    </row>
    <row r="42" spans="1:23" ht="28" x14ac:dyDescent="0.15">
      <c r="A42" s="974"/>
      <c r="B42" s="799"/>
      <c r="C42" s="799"/>
      <c r="D42" s="797"/>
      <c r="E42" s="799"/>
      <c r="F42" s="829"/>
      <c r="G42" s="799"/>
      <c r="H42" s="829">
        <v>2</v>
      </c>
      <c r="I42" s="799" t="s">
        <v>191</v>
      </c>
      <c r="J42" s="831"/>
      <c r="K42" s="975"/>
      <c r="L42" s="971"/>
      <c r="M42" s="972"/>
      <c r="N42" s="972"/>
      <c r="O42" s="972"/>
      <c r="P42" s="972"/>
      <c r="Q42" s="972"/>
      <c r="R42" s="972"/>
      <c r="S42" s="972"/>
      <c r="T42" s="972"/>
      <c r="U42" s="972"/>
      <c r="V42" s="972"/>
      <c r="W42" s="973"/>
    </row>
    <row r="43" spans="1:23" ht="28" x14ac:dyDescent="0.15">
      <c r="A43" s="974"/>
      <c r="B43" s="799"/>
      <c r="C43" s="799"/>
      <c r="D43" s="797"/>
      <c r="E43" s="799"/>
      <c r="F43" s="829"/>
      <c r="G43" s="799"/>
      <c r="H43" s="829">
        <v>3</v>
      </c>
      <c r="I43" s="799" t="s">
        <v>204</v>
      </c>
      <c r="J43" s="831"/>
      <c r="K43" s="975"/>
      <c r="L43" s="971"/>
      <c r="M43" s="972"/>
      <c r="N43" s="972"/>
      <c r="O43" s="972"/>
      <c r="P43" s="972"/>
      <c r="Q43" s="972"/>
      <c r="R43" s="972"/>
      <c r="S43" s="972"/>
      <c r="T43" s="972"/>
      <c r="U43" s="972"/>
      <c r="V43" s="972"/>
      <c r="W43" s="973"/>
    </row>
    <row r="44" spans="1:23" ht="42" x14ac:dyDescent="0.15">
      <c r="A44" s="974"/>
      <c r="B44" s="799"/>
      <c r="C44" s="799"/>
      <c r="D44" s="797"/>
      <c r="E44" s="799"/>
      <c r="F44" s="829"/>
      <c r="G44" s="799"/>
      <c r="H44" s="829">
        <v>4</v>
      </c>
      <c r="I44" s="799" t="s">
        <v>192</v>
      </c>
      <c r="J44" s="831"/>
      <c r="K44" s="975"/>
      <c r="L44" s="971"/>
      <c r="M44" s="972"/>
      <c r="N44" s="972"/>
      <c r="O44" s="972"/>
      <c r="P44" s="972"/>
      <c r="Q44" s="972"/>
      <c r="R44" s="972"/>
      <c r="S44" s="972"/>
      <c r="T44" s="972"/>
      <c r="U44" s="972"/>
      <c r="V44" s="972"/>
      <c r="W44" s="973"/>
    </row>
    <row r="45" spans="1:23" x14ac:dyDescent="0.15">
      <c r="A45" s="974"/>
      <c r="B45" s="799"/>
      <c r="C45" s="799"/>
      <c r="D45" s="800"/>
      <c r="E45" s="818"/>
      <c r="F45" s="832"/>
      <c r="G45" s="818"/>
      <c r="H45" s="832"/>
      <c r="I45" s="818"/>
      <c r="J45" s="833"/>
      <c r="K45" s="977"/>
      <c r="L45" s="971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</row>
    <row r="46" spans="1:23" ht="43" thickBot="1" x14ac:dyDescent="0.2">
      <c r="A46" s="1014"/>
      <c r="B46" s="874"/>
      <c r="C46" s="874"/>
      <c r="D46" s="931" t="s">
        <v>754</v>
      </c>
      <c r="E46" s="931" t="s">
        <v>35</v>
      </c>
      <c r="F46" s="1064">
        <v>1</v>
      </c>
      <c r="G46" s="931" t="s">
        <v>108</v>
      </c>
      <c r="H46" s="1064">
        <v>1</v>
      </c>
      <c r="I46" s="931" t="s">
        <v>817</v>
      </c>
      <c r="J46" s="932">
        <f>'PK Kasi'!H20</f>
        <v>3825000</v>
      </c>
      <c r="K46" s="1065" t="s">
        <v>162</v>
      </c>
      <c r="L46" s="1066"/>
      <c r="M46" s="1021"/>
      <c r="N46" s="1021"/>
      <c r="O46" s="1021"/>
      <c r="P46" s="1021"/>
      <c r="Q46" s="1021"/>
      <c r="R46" s="1021"/>
      <c r="S46" s="1021"/>
      <c r="T46" s="1021"/>
      <c r="U46" s="1021"/>
      <c r="V46" s="1021"/>
      <c r="W46" s="1022"/>
    </row>
    <row r="47" spans="1:23" ht="29" thickBot="1" x14ac:dyDescent="0.2">
      <c r="A47" s="964" t="s">
        <v>319</v>
      </c>
      <c r="B47" s="965" t="s">
        <v>422</v>
      </c>
      <c r="C47" s="965" t="s">
        <v>138</v>
      </c>
      <c r="D47" s="965" t="s">
        <v>23</v>
      </c>
      <c r="E47" s="965" t="s">
        <v>18</v>
      </c>
      <c r="F47" s="1170" t="s">
        <v>17</v>
      </c>
      <c r="G47" s="1170"/>
      <c r="H47" s="1170" t="s">
        <v>166</v>
      </c>
      <c r="I47" s="1170"/>
      <c r="J47" s="965" t="s">
        <v>20</v>
      </c>
      <c r="K47" s="966" t="s">
        <v>22</v>
      </c>
      <c r="L47" s="1171" t="s">
        <v>1</v>
      </c>
      <c r="M47" s="1172"/>
      <c r="N47" s="1172"/>
      <c r="O47" s="1172"/>
      <c r="P47" s="1172"/>
      <c r="Q47" s="1172"/>
      <c r="R47" s="1172"/>
      <c r="S47" s="1172"/>
      <c r="T47" s="1172"/>
      <c r="U47" s="1172"/>
      <c r="V47" s="1172"/>
      <c r="W47" s="1173"/>
    </row>
    <row r="48" spans="1:23" ht="15" thickTop="1" x14ac:dyDescent="0.15">
      <c r="A48" s="967"/>
      <c r="B48" s="799"/>
      <c r="C48" s="968"/>
      <c r="D48" s="968"/>
      <c r="E48" s="968"/>
      <c r="F48" s="969"/>
      <c r="G48" s="969"/>
      <c r="H48" s="969"/>
      <c r="I48" s="969"/>
      <c r="J48" s="969"/>
      <c r="K48" s="970"/>
      <c r="L48" s="971" t="s">
        <v>781</v>
      </c>
      <c r="M48" s="972" t="s">
        <v>782</v>
      </c>
      <c r="N48" s="972" t="s">
        <v>783</v>
      </c>
      <c r="O48" s="972" t="s">
        <v>784</v>
      </c>
      <c r="P48" s="972" t="s">
        <v>785</v>
      </c>
      <c r="Q48" s="972" t="s">
        <v>786</v>
      </c>
      <c r="R48" s="972" t="s">
        <v>787</v>
      </c>
      <c r="S48" s="972" t="s">
        <v>788</v>
      </c>
      <c r="T48" s="972" t="s">
        <v>789</v>
      </c>
      <c r="U48" s="972" t="s">
        <v>790</v>
      </c>
      <c r="V48" s="972" t="s">
        <v>791</v>
      </c>
      <c r="W48" s="973" t="s">
        <v>792</v>
      </c>
    </row>
    <row r="49" spans="1:23" ht="56" x14ac:dyDescent="0.15">
      <c r="A49" s="974"/>
      <c r="B49" s="799"/>
      <c r="C49" s="799"/>
      <c r="D49" s="799"/>
      <c r="E49" s="799"/>
      <c r="F49" s="829"/>
      <c r="G49" s="799"/>
      <c r="H49" s="829">
        <v>2</v>
      </c>
      <c r="I49" s="799" t="s">
        <v>193</v>
      </c>
      <c r="J49" s="830"/>
      <c r="K49" s="975"/>
      <c r="L49" s="971"/>
      <c r="M49" s="972"/>
      <c r="N49" s="972"/>
      <c r="O49" s="972"/>
      <c r="P49" s="972"/>
      <c r="Q49" s="972"/>
      <c r="R49" s="972"/>
      <c r="S49" s="972"/>
      <c r="T49" s="972"/>
      <c r="U49" s="972"/>
      <c r="V49" s="972"/>
      <c r="W49" s="973"/>
    </row>
    <row r="50" spans="1:23" ht="42" x14ac:dyDescent="0.15">
      <c r="A50" s="974"/>
      <c r="B50" s="799"/>
      <c r="C50" s="799"/>
      <c r="D50" s="799"/>
      <c r="E50" s="799"/>
      <c r="F50" s="829"/>
      <c r="G50" s="799"/>
      <c r="H50" s="836">
        <v>3</v>
      </c>
      <c r="I50" s="797" t="s">
        <v>194</v>
      </c>
      <c r="J50" s="830"/>
      <c r="K50" s="975"/>
      <c r="L50" s="971"/>
      <c r="M50" s="972"/>
      <c r="N50" s="972"/>
      <c r="O50" s="972"/>
      <c r="P50" s="972"/>
      <c r="Q50" s="972"/>
      <c r="R50" s="972"/>
      <c r="S50" s="972"/>
      <c r="T50" s="972"/>
      <c r="U50" s="972"/>
      <c r="V50" s="972"/>
      <c r="W50" s="973"/>
    </row>
    <row r="51" spans="1:23" x14ac:dyDescent="0.15">
      <c r="A51" s="974"/>
      <c r="B51" s="799"/>
      <c r="C51" s="799"/>
      <c r="D51" s="799"/>
      <c r="E51" s="799"/>
      <c r="F51" s="829"/>
      <c r="G51" s="797"/>
      <c r="H51" s="829"/>
      <c r="I51" s="797"/>
      <c r="J51" s="830"/>
      <c r="K51" s="975"/>
      <c r="L51" s="971"/>
      <c r="M51" s="972"/>
      <c r="N51" s="972"/>
      <c r="O51" s="972"/>
      <c r="P51" s="972"/>
      <c r="Q51" s="972"/>
      <c r="R51" s="972"/>
      <c r="S51" s="972"/>
      <c r="T51" s="972"/>
      <c r="U51" s="972"/>
      <c r="V51" s="972"/>
      <c r="W51" s="973"/>
    </row>
    <row r="52" spans="1:23" ht="42" x14ac:dyDescent="0.15">
      <c r="A52" s="974"/>
      <c r="B52" s="799"/>
      <c r="C52" s="799"/>
      <c r="D52" s="799"/>
      <c r="E52" s="799"/>
      <c r="F52" s="829">
        <v>2</v>
      </c>
      <c r="G52" s="1090" t="s">
        <v>109</v>
      </c>
      <c r="H52" s="829">
        <v>1</v>
      </c>
      <c r="I52" s="799" t="s">
        <v>314</v>
      </c>
      <c r="J52" s="831"/>
      <c r="K52" s="975"/>
      <c r="L52" s="971"/>
      <c r="M52" s="972"/>
      <c r="N52" s="972"/>
      <c r="O52" s="972"/>
      <c r="P52" s="972"/>
      <c r="Q52" s="972"/>
      <c r="R52" s="972"/>
      <c r="S52" s="972"/>
      <c r="T52" s="972"/>
      <c r="U52" s="972"/>
      <c r="V52" s="972"/>
      <c r="W52" s="973"/>
    </row>
    <row r="53" spans="1:23" ht="42" x14ac:dyDescent="0.15">
      <c r="A53" s="974"/>
      <c r="B53" s="799"/>
      <c r="C53" s="799"/>
      <c r="D53" s="799"/>
      <c r="E53" s="799"/>
      <c r="F53" s="829"/>
      <c r="G53" s="1090"/>
      <c r="H53" s="829">
        <v>2</v>
      </c>
      <c r="I53" s="799" t="s">
        <v>195</v>
      </c>
      <c r="J53" s="831"/>
      <c r="K53" s="975"/>
      <c r="L53" s="971"/>
      <c r="M53" s="972"/>
      <c r="N53" s="972"/>
      <c r="O53" s="972"/>
      <c r="P53" s="972"/>
      <c r="Q53" s="972"/>
      <c r="R53" s="972"/>
      <c r="S53" s="972"/>
      <c r="T53" s="972"/>
      <c r="U53" s="972"/>
      <c r="V53" s="972"/>
      <c r="W53" s="973"/>
    </row>
    <row r="54" spans="1:23" ht="28" x14ac:dyDescent="0.15">
      <c r="A54" s="974"/>
      <c r="B54" s="799"/>
      <c r="C54" s="799"/>
      <c r="D54" s="799"/>
      <c r="E54" s="799"/>
      <c r="F54" s="829"/>
      <c r="G54" s="1090"/>
      <c r="H54" s="829">
        <v>3</v>
      </c>
      <c r="I54" s="797" t="s">
        <v>824</v>
      </c>
      <c r="J54" s="831"/>
      <c r="K54" s="975"/>
      <c r="L54" s="971"/>
      <c r="M54" s="972"/>
      <c r="N54" s="972"/>
      <c r="O54" s="972"/>
      <c r="P54" s="972"/>
      <c r="Q54" s="972"/>
      <c r="R54" s="972"/>
      <c r="S54" s="972"/>
      <c r="T54" s="972"/>
      <c r="U54" s="972"/>
      <c r="V54" s="972"/>
      <c r="W54" s="973"/>
    </row>
    <row r="55" spans="1:23" x14ac:dyDescent="0.15">
      <c r="A55" s="974"/>
      <c r="B55" s="799"/>
      <c r="C55" s="799"/>
      <c r="D55" s="799"/>
      <c r="E55" s="799"/>
      <c r="F55" s="829"/>
      <c r="G55" s="797"/>
      <c r="H55" s="829"/>
      <c r="I55" s="797"/>
      <c r="J55" s="831"/>
      <c r="K55" s="975"/>
      <c r="L55" s="971"/>
      <c r="M55" s="972"/>
      <c r="N55" s="972"/>
      <c r="O55" s="972"/>
      <c r="P55" s="972"/>
      <c r="Q55" s="972"/>
      <c r="R55" s="972"/>
      <c r="S55" s="972"/>
      <c r="T55" s="972"/>
      <c r="U55" s="972"/>
      <c r="V55" s="972"/>
      <c r="W55" s="973"/>
    </row>
    <row r="56" spans="1:23" x14ac:dyDescent="0.15">
      <c r="A56" s="974"/>
      <c r="B56" s="799"/>
      <c r="C56" s="799"/>
      <c r="D56" s="799"/>
      <c r="E56" s="799"/>
      <c r="F56" s="829"/>
      <c r="G56" s="797"/>
      <c r="H56" s="829"/>
      <c r="I56" s="797"/>
      <c r="J56" s="831"/>
      <c r="K56" s="975"/>
      <c r="L56" s="971"/>
      <c r="M56" s="972"/>
      <c r="N56" s="972"/>
      <c r="O56" s="972"/>
      <c r="P56" s="972"/>
      <c r="Q56" s="972"/>
      <c r="R56" s="972"/>
      <c r="S56" s="972"/>
      <c r="T56" s="972"/>
      <c r="U56" s="972"/>
      <c r="V56" s="972"/>
      <c r="W56" s="973"/>
    </row>
    <row r="57" spans="1:23" ht="84" x14ac:dyDescent="0.15">
      <c r="A57" s="974"/>
      <c r="B57" s="799"/>
      <c r="C57" s="799"/>
      <c r="D57" s="797"/>
      <c r="E57" s="799"/>
      <c r="F57" s="829">
        <v>3</v>
      </c>
      <c r="G57" s="799" t="s">
        <v>104</v>
      </c>
      <c r="H57" s="829">
        <v>1</v>
      </c>
      <c r="I57" s="799" t="s">
        <v>196</v>
      </c>
      <c r="J57" s="831"/>
      <c r="K57" s="975"/>
      <c r="L57" s="971"/>
      <c r="M57" s="972"/>
      <c r="N57" s="972"/>
      <c r="O57" s="972"/>
      <c r="P57" s="972"/>
      <c r="Q57" s="972"/>
      <c r="R57" s="972"/>
      <c r="S57" s="972"/>
      <c r="T57" s="972"/>
      <c r="U57" s="972"/>
      <c r="V57" s="972"/>
      <c r="W57" s="973"/>
    </row>
    <row r="58" spans="1:23" ht="28" x14ac:dyDescent="0.15">
      <c r="A58" s="974"/>
      <c r="B58" s="799"/>
      <c r="C58" s="799"/>
      <c r="D58" s="797"/>
      <c r="E58" s="799"/>
      <c r="F58" s="829"/>
      <c r="G58" s="799"/>
      <c r="H58" s="829">
        <v>2</v>
      </c>
      <c r="I58" s="799" t="s">
        <v>825</v>
      </c>
      <c r="J58" s="831"/>
      <c r="K58" s="975"/>
      <c r="L58" s="971"/>
      <c r="M58" s="972"/>
      <c r="N58" s="972"/>
      <c r="O58" s="972"/>
      <c r="P58" s="972"/>
      <c r="Q58" s="972"/>
      <c r="R58" s="972"/>
      <c r="S58" s="972"/>
      <c r="T58" s="972"/>
      <c r="U58" s="972"/>
      <c r="V58" s="972"/>
      <c r="W58" s="973"/>
    </row>
    <row r="59" spans="1:23" ht="42" x14ac:dyDescent="0.15">
      <c r="A59" s="974"/>
      <c r="B59" s="799"/>
      <c r="C59" s="799"/>
      <c r="D59" s="797"/>
      <c r="E59" s="799"/>
      <c r="F59" s="829"/>
      <c r="G59" s="799"/>
      <c r="H59" s="829">
        <v>3</v>
      </c>
      <c r="I59" s="799" t="s">
        <v>205</v>
      </c>
      <c r="J59" s="831"/>
      <c r="K59" s="975"/>
      <c r="L59" s="971"/>
      <c r="M59" s="972"/>
      <c r="N59" s="972"/>
      <c r="O59" s="972"/>
      <c r="P59" s="972"/>
      <c r="Q59" s="972"/>
      <c r="R59" s="972"/>
      <c r="S59" s="972"/>
      <c r="T59" s="972"/>
      <c r="U59" s="972"/>
      <c r="V59" s="972"/>
      <c r="W59" s="973"/>
    </row>
    <row r="60" spans="1:23" ht="56" x14ac:dyDescent="0.15">
      <c r="A60" s="974"/>
      <c r="B60" s="799"/>
      <c r="C60" s="799"/>
      <c r="D60" s="797"/>
      <c r="E60" s="799"/>
      <c r="F60" s="829"/>
      <c r="G60" s="799"/>
      <c r="H60" s="829">
        <v>4</v>
      </c>
      <c r="I60" s="799" t="s">
        <v>197</v>
      </c>
      <c r="J60" s="831"/>
      <c r="K60" s="975"/>
      <c r="L60" s="971"/>
      <c r="M60" s="972"/>
      <c r="N60" s="972"/>
      <c r="O60" s="972"/>
      <c r="P60" s="972"/>
      <c r="Q60" s="972"/>
      <c r="R60" s="972"/>
      <c r="S60" s="972"/>
      <c r="T60" s="972"/>
      <c r="U60" s="972"/>
      <c r="V60" s="972"/>
      <c r="W60" s="973"/>
    </row>
    <row r="61" spans="1:23" x14ac:dyDescent="0.15">
      <c r="A61" s="974"/>
      <c r="B61" s="799"/>
      <c r="C61" s="799"/>
      <c r="D61" s="797"/>
      <c r="E61" s="799"/>
      <c r="F61" s="829"/>
      <c r="G61" s="799"/>
      <c r="H61" s="829"/>
      <c r="I61" s="799"/>
      <c r="J61" s="831"/>
      <c r="K61" s="975"/>
      <c r="L61" s="971"/>
      <c r="M61" s="972"/>
      <c r="N61" s="972"/>
      <c r="O61" s="972"/>
      <c r="P61" s="972"/>
      <c r="Q61" s="972"/>
      <c r="R61" s="972"/>
      <c r="S61" s="972"/>
      <c r="T61" s="972"/>
      <c r="U61" s="972"/>
      <c r="V61" s="972"/>
      <c r="W61" s="973"/>
    </row>
    <row r="62" spans="1:23" ht="85" thickBot="1" x14ac:dyDescent="0.2">
      <c r="A62" s="974"/>
      <c r="B62" s="829"/>
      <c r="C62" s="798" t="s">
        <v>142</v>
      </c>
      <c r="D62" s="798" t="s">
        <v>338</v>
      </c>
      <c r="E62" s="798" t="s">
        <v>55</v>
      </c>
      <c r="F62" s="836">
        <v>1</v>
      </c>
      <c r="G62" s="798" t="s">
        <v>111</v>
      </c>
      <c r="H62" s="836">
        <v>1</v>
      </c>
      <c r="I62" s="798" t="s">
        <v>206</v>
      </c>
      <c r="J62" s="835">
        <f>'PK Kasi'!H26</f>
        <v>1706430000</v>
      </c>
      <c r="K62" s="979" t="s">
        <v>162</v>
      </c>
      <c r="L62" s="1067"/>
      <c r="M62" s="1068"/>
      <c r="N62" s="1068"/>
      <c r="O62" s="1068"/>
      <c r="P62" s="1068"/>
      <c r="Q62" s="1068"/>
      <c r="R62" s="1068"/>
      <c r="S62" s="1068"/>
      <c r="T62" s="1068"/>
      <c r="U62" s="1068"/>
      <c r="V62" s="1068"/>
      <c r="W62" s="1069"/>
    </row>
    <row r="63" spans="1:23" x14ac:dyDescent="0.15">
      <c r="A63" s="936"/>
      <c r="B63" s="936"/>
      <c r="C63" s="955"/>
      <c r="D63" s="955"/>
      <c r="E63" s="955"/>
      <c r="F63" s="936"/>
      <c r="G63" s="955"/>
      <c r="H63" s="936"/>
      <c r="I63" s="955"/>
      <c r="J63" s="942"/>
      <c r="K63" s="955"/>
      <c r="L63" s="984"/>
      <c r="M63" s="984"/>
      <c r="N63" s="984"/>
      <c r="O63" s="984"/>
      <c r="P63" s="984"/>
      <c r="Q63" s="984"/>
      <c r="R63" s="984"/>
      <c r="S63" s="984"/>
      <c r="T63" s="984"/>
      <c r="U63" s="984"/>
      <c r="V63" s="984"/>
      <c r="W63" s="984"/>
    </row>
    <row r="64" spans="1:23" x14ac:dyDescent="0.15">
      <c r="A64" s="939"/>
      <c r="B64" s="939"/>
      <c r="C64" s="956"/>
      <c r="D64" s="956"/>
      <c r="E64" s="956"/>
      <c r="F64" s="939"/>
      <c r="G64" s="956"/>
      <c r="H64" s="939"/>
      <c r="I64" s="956"/>
      <c r="J64" s="943"/>
      <c r="K64" s="956"/>
    </row>
    <row r="65" spans="1:23" x14ac:dyDescent="0.15">
      <c r="A65" s="939"/>
      <c r="B65" s="939"/>
      <c r="C65" s="956"/>
      <c r="D65" s="956"/>
      <c r="E65" s="956"/>
      <c r="F65" s="939"/>
      <c r="G65" s="956"/>
      <c r="H65" s="939"/>
      <c r="I65" s="956"/>
      <c r="J65" s="943"/>
      <c r="K65" s="956"/>
    </row>
    <row r="66" spans="1:23" x14ac:dyDescent="0.15">
      <c r="A66" s="939"/>
      <c r="B66" s="939"/>
      <c r="C66" s="956"/>
      <c r="D66" s="956"/>
      <c r="E66" s="956"/>
      <c r="F66" s="939"/>
      <c r="G66" s="956"/>
      <c r="H66" s="939"/>
      <c r="I66" s="956"/>
      <c r="J66" s="943"/>
      <c r="K66" s="956"/>
    </row>
    <row r="67" spans="1:23" ht="14" thickBot="1" x14ac:dyDescent="0.2">
      <c r="A67" s="939"/>
      <c r="B67" s="939"/>
      <c r="C67" s="956"/>
      <c r="D67" s="956"/>
      <c r="E67" s="956"/>
      <c r="F67" s="939"/>
      <c r="G67" s="956"/>
      <c r="H67" s="939"/>
      <c r="I67" s="956"/>
      <c r="J67" s="943"/>
      <c r="K67" s="956"/>
    </row>
    <row r="68" spans="1:23" ht="29" thickBot="1" x14ac:dyDescent="0.2">
      <c r="A68" s="964" t="s">
        <v>319</v>
      </c>
      <c r="B68" s="965" t="s">
        <v>422</v>
      </c>
      <c r="C68" s="965" t="s">
        <v>138</v>
      </c>
      <c r="D68" s="965" t="s">
        <v>23</v>
      </c>
      <c r="E68" s="965" t="s">
        <v>18</v>
      </c>
      <c r="F68" s="1170" t="s">
        <v>17</v>
      </c>
      <c r="G68" s="1170"/>
      <c r="H68" s="1170" t="s">
        <v>166</v>
      </c>
      <c r="I68" s="1170"/>
      <c r="J68" s="965" t="s">
        <v>20</v>
      </c>
      <c r="K68" s="966" t="s">
        <v>22</v>
      </c>
      <c r="L68" s="1171" t="s">
        <v>1</v>
      </c>
      <c r="M68" s="1172"/>
      <c r="N68" s="1172"/>
      <c r="O68" s="1172"/>
      <c r="P68" s="1172"/>
      <c r="Q68" s="1172"/>
      <c r="R68" s="1172"/>
      <c r="S68" s="1172"/>
      <c r="T68" s="1172"/>
      <c r="U68" s="1172"/>
      <c r="V68" s="1172"/>
      <c r="W68" s="1173"/>
    </row>
    <row r="69" spans="1:23" ht="15" thickTop="1" x14ac:dyDescent="0.15">
      <c r="A69" s="967"/>
      <c r="B69" s="799"/>
      <c r="C69" s="968"/>
      <c r="D69" s="968"/>
      <c r="E69" s="968"/>
      <c r="F69" s="969"/>
      <c r="G69" s="969"/>
      <c r="H69" s="969"/>
      <c r="I69" s="969"/>
      <c r="J69" s="969"/>
      <c r="K69" s="970"/>
      <c r="L69" s="971" t="s">
        <v>781</v>
      </c>
      <c r="M69" s="972" t="s">
        <v>782</v>
      </c>
      <c r="N69" s="972" t="s">
        <v>783</v>
      </c>
      <c r="O69" s="972" t="s">
        <v>784</v>
      </c>
      <c r="P69" s="972" t="s">
        <v>785</v>
      </c>
      <c r="Q69" s="972" t="s">
        <v>786</v>
      </c>
      <c r="R69" s="972" t="s">
        <v>787</v>
      </c>
      <c r="S69" s="972" t="s">
        <v>788</v>
      </c>
      <c r="T69" s="972" t="s">
        <v>789</v>
      </c>
      <c r="U69" s="972" t="s">
        <v>790</v>
      </c>
      <c r="V69" s="972" t="s">
        <v>791</v>
      </c>
      <c r="W69" s="973" t="s">
        <v>792</v>
      </c>
    </row>
    <row r="70" spans="1:23" ht="42" x14ac:dyDescent="0.15">
      <c r="A70" s="974"/>
      <c r="B70" s="829"/>
      <c r="C70" s="799"/>
      <c r="D70" s="799"/>
      <c r="E70" s="799"/>
      <c r="F70" s="829">
        <v>2</v>
      </c>
      <c r="G70" s="799" t="s">
        <v>40</v>
      </c>
      <c r="H70" s="829">
        <v>1</v>
      </c>
      <c r="I70" s="799" t="s">
        <v>826</v>
      </c>
      <c r="J70" s="830"/>
      <c r="K70" s="975"/>
      <c r="L70" s="995"/>
      <c r="M70" s="993"/>
      <c r="N70" s="993"/>
      <c r="O70" s="993"/>
      <c r="P70" s="993"/>
      <c r="Q70" s="993"/>
      <c r="R70" s="993"/>
      <c r="S70" s="993"/>
      <c r="T70" s="993"/>
      <c r="U70" s="993"/>
      <c r="V70" s="993"/>
      <c r="W70" s="994"/>
    </row>
    <row r="71" spans="1:23" ht="14" thickBot="1" x14ac:dyDescent="0.2">
      <c r="A71" s="974"/>
      <c r="B71" s="829"/>
      <c r="C71" s="797"/>
      <c r="D71" s="797"/>
      <c r="E71" s="797"/>
      <c r="F71" s="829"/>
      <c r="G71" s="797"/>
      <c r="H71" s="829"/>
      <c r="I71" s="797"/>
      <c r="J71" s="830"/>
      <c r="K71" s="975"/>
      <c r="L71" s="981"/>
      <c r="M71" s="982"/>
      <c r="N71" s="982"/>
      <c r="O71" s="982"/>
      <c r="P71" s="982"/>
      <c r="Q71" s="982"/>
      <c r="R71" s="982"/>
      <c r="S71" s="982"/>
      <c r="T71" s="982"/>
      <c r="U71" s="982"/>
      <c r="V71" s="982"/>
      <c r="W71" s="983"/>
    </row>
    <row r="72" spans="1:23" x14ac:dyDescent="0.15">
      <c r="A72" s="936"/>
      <c r="B72" s="936"/>
      <c r="C72" s="941"/>
      <c r="D72" s="941"/>
      <c r="E72" s="941"/>
      <c r="F72" s="936"/>
      <c r="G72" s="941"/>
      <c r="H72" s="936"/>
      <c r="I72" s="941"/>
      <c r="J72" s="942"/>
      <c r="K72" s="955"/>
      <c r="L72" s="984"/>
      <c r="M72" s="984"/>
      <c r="N72" s="984"/>
      <c r="O72" s="984"/>
      <c r="P72" s="984"/>
      <c r="Q72" s="984"/>
      <c r="R72" s="984"/>
      <c r="S72" s="984"/>
      <c r="T72" s="984"/>
      <c r="U72" s="984"/>
      <c r="V72" s="984"/>
      <c r="W72" s="984"/>
    </row>
    <row r="73" spans="1:23" ht="16" x14ac:dyDescent="0.15">
      <c r="A73" s="939"/>
      <c r="B73" s="939"/>
      <c r="C73" s="811"/>
      <c r="D73" s="811"/>
      <c r="E73" s="811"/>
      <c r="F73" s="939"/>
      <c r="G73" s="952"/>
      <c r="H73" s="939"/>
      <c r="K73" s="956"/>
      <c r="L73" s="948" t="s">
        <v>933</v>
      </c>
    </row>
    <row r="74" spans="1:23" ht="16" x14ac:dyDescent="0.15">
      <c r="A74" s="939"/>
      <c r="B74" s="939"/>
      <c r="C74" s="811"/>
      <c r="D74" s="811"/>
      <c r="E74" s="811"/>
      <c r="F74" s="939"/>
      <c r="G74" s="949"/>
      <c r="H74" s="939"/>
      <c r="K74" s="956"/>
      <c r="L74" s="948" t="s">
        <v>804</v>
      </c>
    </row>
    <row r="75" spans="1:23" ht="16" x14ac:dyDescent="0.15">
      <c r="A75" s="939"/>
      <c r="B75" s="939"/>
      <c r="C75" s="811"/>
      <c r="D75" s="811"/>
      <c r="E75" s="811"/>
      <c r="F75" s="939"/>
      <c r="G75" s="949"/>
      <c r="H75" s="939"/>
      <c r="K75" s="956"/>
      <c r="L75" s="948"/>
    </row>
    <row r="76" spans="1:23" ht="16" x14ac:dyDescent="0.15">
      <c r="A76" s="939"/>
      <c r="B76" s="939"/>
      <c r="C76" s="811"/>
      <c r="D76" s="811"/>
      <c r="E76" s="811"/>
      <c r="F76" s="939"/>
      <c r="G76" s="949"/>
      <c r="H76" s="939"/>
      <c r="K76" s="956"/>
      <c r="L76" s="948"/>
    </row>
    <row r="77" spans="1:23" ht="16" x14ac:dyDescent="0.2">
      <c r="A77" s="939"/>
      <c r="B77" s="939"/>
      <c r="C77" s="811"/>
      <c r="D77" s="811"/>
      <c r="E77" s="811"/>
      <c r="F77" s="939"/>
      <c r="G77" s="952"/>
      <c r="H77" s="939"/>
      <c r="K77" s="956"/>
      <c r="L77" s="754"/>
    </row>
    <row r="78" spans="1:23" ht="16" x14ac:dyDescent="0.15">
      <c r="A78" s="939"/>
      <c r="B78" s="939"/>
      <c r="C78" s="811"/>
      <c r="D78" s="811"/>
      <c r="E78" s="811"/>
      <c r="F78" s="939"/>
      <c r="G78" s="950"/>
      <c r="H78" s="939"/>
      <c r="K78" s="956"/>
      <c r="L78" s="953" t="s">
        <v>805</v>
      </c>
    </row>
    <row r="79" spans="1:23" ht="16" x14ac:dyDescent="0.15">
      <c r="A79" s="939"/>
      <c r="B79" s="939"/>
      <c r="C79" s="811"/>
      <c r="D79" s="811"/>
      <c r="E79" s="811"/>
      <c r="F79" s="939"/>
      <c r="G79" s="949"/>
      <c r="H79" s="939"/>
      <c r="K79" s="956"/>
      <c r="L79" s="948" t="s">
        <v>901</v>
      </c>
    </row>
    <row r="80" spans="1:23" x14ac:dyDescent="0.15">
      <c r="A80" s="939"/>
      <c r="B80" s="939"/>
      <c r="C80" s="811"/>
      <c r="D80" s="811"/>
      <c r="E80" s="811"/>
      <c r="F80" s="939"/>
      <c r="G80" s="811"/>
      <c r="H80" s="939"/>
      <c r="I80" s="811"/>
      <c r="J80" s="943"/>
      <c r="K80" s="956"/>
    </row>
    <row r="81" spans="1:11" x14ac:dyDescent="0.15">
      <c r="A81" s="939"/>
      <c r="B81" s="939"/>
      <c r="C81" s="811"/>
      <c r="D81" s="811"/>
      <c r="E81" s="811"/>
      <c r="F81" s="939"/>
      <c r="G81" s="811"/>
      <c r="H81" s="939"/>
      <c r="I81" s="811"/>
      <c r="J81" s="943"/>
      <c r="K81" s="956"/>
    </row>
    <row r="82" spans="1:11" x14ac:dyDescent="0.15">
      <c r="A82" s="939"/>
      <c r="B82" s="939"/>
      <c r="C82" s="811"/>
      <c r="D82" s="811"/>
      <c r="E82" s="811"/>
      <c r="F82" s="939"/>
      <c r="G82" s="811"/>
      <c r="H82" s="939"/>
      <c r="I82" s="811"/>
      <c r="J82" s="943"/>
      <c r="K82" s="956"/>
    </row>
    <row r="83" spans="1:11" x14ac:dyDescent="0.15">
      <c r="A83" s="939"/>
      <c r="B83" s="939"/>
      <c r="C83" s="811"/>
      <c r="D83" s="811"/>
      <c r="E83" s="811"/>
      <c r="F83" s="939"/>
      <c r="G83" s="811"/>
      <c r="H83" s="939"/>
      <c r="I83" s="811"/>
      <c r="J83" s="943"/>
      <c r="K83" s="956"/>
    </row>
    <row r="84" spans="1:11" x14ac:dyDescent="0.15">
      <c r="A84" s="939"/>
      <c r="B84" s="939"/>
      <c r="C84" s="811"/>
      <c r="D84" s="811"/>
      <c r="E84" s="811"/>
      <c r="F84" s="939"/>
      <c r="G84" s="811"/>
      <c r="H84" s="939"/>
      <c r="I84" s="811"/>
      <c r="J84" s="943"/>
      <c r="K84" s="956"/>
    </row>
    <row r="85" spans="1:11" x14ac:dyDescent="0.15">
      <c r="A85" s="939"/>
      <c r="B85" s="939"/>
      <c r="C85" s="811"/>
      <c r="D85" s="811"/>
      <c r="E85" s="811"/>
      <c r="F85" s="939"/>
      <c r="G85" s="811"/>
      <c r="H85" s="939"/>
      <c r="I85" s="811"/>
      <c r="J85" s="943"/>
      <c r="K85" s="956"/>
    </row>
    <row r="86" spans="1:11" x14ac:dyDescent="0.15">
      <c r="A86" s="939"/>
      <c r="B86" s="939"/>
      <c r="C86" s="811"/>
      <c r="D86" s="811"/>
      <c r="E86" s="811"/>
      <c r="F86" s="939"/>
      <c r="G86" s="811"/>
      <c r="H86" s="939"/>
      <c r="I86" s="811"/>
      <c r="J86" s="943"/>
      <c r="K86" s="956"/>
    </row>
    <row r="87" spans="1:11" x14ac:dyDescent="0.15">
      <c r="A87" s="939"/>
      <c r="B87" s="939"/>
      <c r="C87" s="811"/>
      <c r="D87" s="811"/>
      <c r="E87" s="811"/>
      <c r="F87" s="939"/>
      <c r="G87" s="811"/>
      <c r="H87" s="939"/>
      <c r="I87" s="811"/>
      <c r="J87" s="943"/>
      <c r="K87" s="956"/>
    </row>
    <row r="88" spans="1:11" x14ac:dyDescent="0.15">
      <c r="A88" s="939"/>
      <c r="B88" s="939"/>
      <c r="C88" s="811"/>
      <c r="D88" s="811"/>
      <c r="E88" s="811"/>
      <c r="F88" s="939"/>
      <c r="G88" s="811"/>
      <c r="H88" s="939"/>
      <c r="I88" s="811"/>
      <c r="J88" s="943"/>
      <c r="K88" s="956"/>
    </row>
    <row r="89" spans="1:11" x14ac:dyDescent="0.15">
      <c r="A89" s="939"/>
      <c r="B89" s="939"/>
      <c r="C89" s="811"/>
      <c r="D89" s="811"/>
      <c r="E89" s="811"/>
      <c r="F89" s="939"/>
      <c r="G89" s="811"/>
      <c r="H89" s="939"/>
      <c r="I89" s="811"/>
      <c r="J89" s="943"/>
      <c r="K89" s="956"/>
    </row>
    <row r="90" spans="1:11" x14ac:dyDescent="0.15">
      <c r="A90" s="939"/>
      <c r="B90" s="939"/>
      <c r="C90" s="811"/>
      <c r="D90" s="811"/>
      <c r="E90" s="811"/>
      <c r="F90" s="939"/>
      <c r="G90" s="811"/>
      <c r="H90" s="939"/>
      <c r="I90" s="811"/>
      <c r="J90" s="943"/>
      <c r="K90" s="956"/>
    </row>
    <row r="91" spans="1:11" x14ac:dyDescent="0.15">
      <c r="A91" s="939"/>
      <c r="B91" s="939"/>
      <c r="C91" s="811"/>
      <c r="D91" s="811"/>
      <c r="E91" s="811"/>
      <c r="F91" s="939"/>
      <c r="G91" s="811"/>
      <c r="H91" s="939"/>
      <c r="I91" s="811"/>
      <c r="J91" s="943"/>
      <c r="K91" s="956"/>
    </row>
    <row r="92" spans="1:11" x14ac:dyDescent="0.15">
      <c r="A92" s="939"/>
      <c r="B92" s="939"/>
      <c r="C92" s="811"/>
      <c r="D92" s="811"/>
      <c r="E92" s="811"/>
      <c r="F92" s="939"/>
      <c r="G92" s="811"/>
      <c r="H92" s="939"/>
      <c r="I92" s="811"/>
      <c r="J92" s="943"/>
      <c r="K92" s="956"/>
    </row>
    <row r="93" spans="1:11" x14ac:dyDescent="0.15">
      <c r="A93" s="939"/>
      <c r="B93" s="939"/>
      <c r="C93" s="811"/>
      <c r="D93" s="811"/>
      <c r="E93" s="811"/>
      <c r="F93" s="939"/>
      <c r="G93" s="811"/>
      <c r="H93" s="939"/>
      <c r="I93" s="811"/>
      <c r="J93" s="943"/>
      <c r="K93" s="956"/>
    </row>
    <row r="94" spans="1:11" x14ac:dyDescent="0.15">
      <c r="A94" s="939"/>
      <c r="B94" s="939"/>
      <c r="C94" s="811"/>
      <c r="D94" s="811"/>
      <c r="E94" s="811"/>
      <c r="F94" s="939"/>
      <c r="G94" s="811"/>
      <c r="H94" s="939"/>
      <c r="I94" s="811"/>
      <c r="J94" s="943"/>
      <c r="K94" s="956"/>
    </row>
    <row r="95" spans="1:11" x14ac:dyDescent="0.15">
      <c r="A95" s="939"/>
      <c r="B95" s="939"/>
      <c r="C95" s="811"/>
      <c r="D95" s="811"/>
      <c r="E95" s="811"/>
      <c r="F95" s="939"/>
      <c r="G95" s="811"/>
      <c r="H95" s="939"/>
      <c r="I95" s="811"/>
      <c r="J95" s="943"/>
      <c r="K95" s="956"/>
    </row>
    <row r="96" spans="1:11" x14ac:dyDescent="0.15">
      <c r="A96" s="939"/>
      <c r="B96" s="939"/>
      <c r="C96" s="811"/>
      <c r="D96" s="811"/>
      <c r="E96" s="811"/>
      <c r="F96" s="939"/>
      <c r="G96" s="811"/>
      <c r="H96" s="939"/>
      <c r="I96" s="811"/>
      <c r="J96" s="943"/>
      <c r="K96" s="956"/>
    </row>
    <row r="97" spans="1:11" x14ac:dyDescent="0.15">
      <c r="A97" s="939"/>
      <c r="B97" s="939"/>
      <c r="C97" s="811"/>
      <c r="D97" s="811"/>
      <c r="E97" s="811"/>
      <c r="F97" s="939"/>
      <c r="G97" s="811"/>
      <c r="H97" s="939"/>
      <c r="I97" s="811"/>
      <c r="J97" s="943"/>
      <c r="K97" s="956"/>
    </row>
    <row r="98" spans="1:11" x14ac:dyDescent="0.15">
      <c r="A98" s="939"/>
      <c r="B98" s="939"/>
      <c r="C98" s="811"/>
      <c r="D98" s="811"/>
      <c r="E98" s="811"/>
      <c r="F98" s="939"/>
      <c r="G98" s="811"/>
      <c r="H98" s="939"/>
      <c r="I98" s="811"/>
      <c r="J98" s="943"/>
      <c r="K98" s="956"/>
    </row>
    <row r="99" spans="1:11" x14ac:dyDescent="0.15">
      <c r="A99" s="939"/>
      <c r="B99" s="939"/>
      <c r="C99" s="811"/>
      <c r="D99" s="811"/>
      <c r="E99" s="811"/>
      <c r="F99" s="939"/>
      <c r="G99" s="811"/>
      <c r="H99" s="939"/>
      <c r="I99" s="811"/>
      <c r="J99" s="943"/>
      <c r="K99" s="956"/>
    </row>
    <row r="100" spans="1:11" x14ac:dyDescent="0.15">
      <c r="A100" s="939"/>
      <c r="B100" s="939"/>
      <c r="C100" s="811"/>
      <c r="D100" s="811"/>
      <c r="E100" s="811"/>
      <c r="F100" s="939"/>
      <c r="G100" s="811"/>
      <c r="H100" s="939"/>
      <c r="I100" s="811"/>
      <c r="J100" s="943"/>
      <c r="K100" s="956"/>
    </row>
    <row r="101" spans="1:11" x14ac:dyDescent="0.15">
      <c r="A101" s="939"/>
      <c r="B101" s="939"/>
      <c r="C101" s="811"/>
      <c r="D101" s="811"/>
      <c r="E101" s="811"/>
      <c r="F101" s="939"/>
      <c r="G101" s="811"/>
      <c r="H101" s="939"/>
      <c r="I101" s="811"/>
      <c r="J101" s="943"/>
      <c r="K101" s="956"/>
    </row>
    <row r="102" spans="1:11" x14ac:dyDescent="0.15">
      <c r="A102" s="939"/>
      <c r="B102" s="939"/>
      <c r="C102" s="811"/>
      <c r="D102" s="811"/>
      <c r="E102" s="811"/>
      <c r="F102" s="939"/>
      <c r="G102" s="811"/>
      <c r="H102" s="939"/>
      <c r="I102" s="811"/>
      <c r="J102" s="943"/>
      <c r="K102" s="956"/>
    </row>
    <row r="103" spans="1:11" x14ac:dyDescent="0.15">
      <c r="A103" s="939"/>
      <c r="B103" s="939"/>
      <c r="C103" s="811"/>
      <c r="D103" s="811"/>
      <c r="E103" s="811"/>
      <c r="F103" s="939"/>
      <c r="G103" s="811"/>
      <c r="H103" s="939"/>
      <c r="I103" s="811"/>
      <c r="J103" s="943"/>
      <c r="K103" s="956"/>
    </row>
    <row r="104" spans="1:11" x14ac:dyDescent="0.15">
      <c r="A104" s="939"/>
      <c r="B104" s="939"/>
      <c r="C104" s="811"/>
      <c r="D104" s="811"/>
      <c r="E104" s="811"/>
      <c r="F104" s="939"/>
      <c r="G104" s="811"/>
      <c r="H104" s="939"/>
      <c r="I104" s="811"/>
      <c r="J104" s="943"/>
      <c r="K104" s="956"/>
    </row>
    <row r="105" spans="1:11" x14ac:dyDescent="0.15">
      <c r="A105" s="939"/>
      <c r="B105" s="939"/>
      <c r="C105" s="811"/>
      <c r="D105" s="811"/>
      <c r="E105" s="811"/>
      <c r="F105" s="939"/>
      <c r="G105" s="811"/>
      <c r="H105" s="939"/>
      <c r="I105" s="811"/>
      <c r="J105" s="943"/>
      <c r="K105" s="956"/>
    </row>
    <row r="106" spans="1:11" x14ac:dyDescent="0.15">
      <c r="A106" s="939"/>
      <c r="B106" s="939"/>
      <c r="C106" s="811"/>
      <c r="D106" s="811"/>
      <c r="E106" s="811"/>
      <c r="F106" s="939"/>
      <c r="G106" s="811"/>
      <c r="H106" s="939"/>
      <c r="I106" s="811"/>
      <c r="J106" s="943"/>
      <c r="K106" s="956"/>
    </row>
    <row r="107" spans="1:11" x14ac:dyDescent="0.15">
      <c r="A107" s="939"/>
      <c r="B107" s="939"/>
      <c r="C107" s="811"/>
      <c r="D107" s="811"/>
      <c r="E107" s="811"/>
      <c r="F107" s="939"/>
      <c r="G107" s="811"/>
      <c r="H107" s="939"/>
      <c r="I107" s="811"/>
      <c r="J107" s="943"/>
      <c r="K107" s="956"/>
    </row>
    <row r="108" spans="1:11" x14ac:dyDescent="0.15">
      <c r="A108" s="939"/>
      <c r="B108" s="939"/>
      <c r="C108" s="811"/>
      <c r="D108" s="811"/>
      <c r="E108" s="811"/>
      <c r="F108" s="939"/>
      <c r="G108" s="811"/>
      <c r="H108" s="939"/>
      <c r="I108" s="811"/>
      <c r="J108" s="943"/>
      <c r="K108" s="956"/>
    </row>
    <row r="109" spans="1:11" x14ac:dyDescent="0.15">
      <c r="A109" s="939"/>
      <c r="B109" s="939"/>
      <c r="C109" s="811"/>
      <c r="D109" s="811"/>
      <c r="E109" s="811"/>
      <c r="F109" s="939"/>
      <c r="G109" s="811"/>
      <c r="H109" s="939"/>
      <c r="I109" s="811"/>
      <c r="J109" s="943"/>
      <c r="K109" s="956"/>
    </row>
    <row r="110" spans="1:11" x14ac:dyDescent="0.15">
      <c r="A110" s="939"/>
      <c r="B110" s="939"/>
      <c r="C110" s="811"/>
      <c r="D110" s="811"/>
      <c r="E110" s="811"/>
      <c r="F110" s="939"/>
      <c r="G110" s="811"/>
      <c r="H110" s="939"/>
      <c r="I110" s="811"/>
      <c r="J110" s="943"/>
      <c r="K110" s="956"/>
    </row>
    <row r="111" spans="1:11" x14ac:dyDescent="0.15">
      <c r="A111" s="939"/>
      <c r="B111" s="939"/>
      <c r="C111" s="811"/>
      <c r="D111" s="811"/>
      <c r="E111" s="811"/>
      <c r="F111" s="939"/>
      <c r="G111" s="811"/>
      <c r="H111" s="939"/>
      <c r="I111" s="811"/>
      <c r="J111" s="943"/>
      <c r="K111" s="956"/>
    </row>
    <row r="112" spans="1:11" x14ac:dyDescent="0.15">
      <c r="A112" s="939"/>
      <c r="B112" s="939"/>
      <c r="C112" s="811"/>
      <c r="D112" s="811"/>
      <c r="E112" s="811"/>
      <c r="F112" s="939"/>
      <c r="G112" s="811"/>
      <c r="H112" s="939"/>
      <c r="I112" s="811"/>
      <c r="J112" s="943"/>
      <c r="K112" s="956"/>
    </row>
    <row r="113" spans="1:23" x14ac:dyDescent="0.15">
      <c r="A113" s="939"/>
      <c r="B113" s="939"/>
      <c r="C113" s="811"/>
      <c r="D113" s="811"/>
      <c r="E113" s="811"/>
      <c r="F113" s="939"/>
      <c r="G113" s="811"/>
      <c r="H113" s="939"/>
      <c r="I113" s="811"/>
      <c r="J113" s="943"/>
      <c r="K113" s="956"/>
    </row>
    <row r="114" spans="1:23" x14ac:dyDescent="0.15">
      <c r="A114" s="939"/>
      <c r="B114" s="939"/>
      <c r="C114" s="811"/>
      <c r="D114" s="811"/>
      <c r="E114" s="811"/>
      <c r="F114" s="939"/>
      <c r="G114" s="811"/>
      <c r="H114" s="939"/>
      <c r="I114" s="811"/>
      <c r="J114" s="943"/>
      <c r="K114" s="956"/>
    </row>
    <row r="115" spans="1:23" ht="18" x14ac:dyDescent="0.15">
      <c r="A115" s="1169" t="s">
        <v>934</v>
      </c>
      <c r="B115" s="1169"/>
      <c r="C115" s="1169"/>
      <c r="D115" s="1169"/>
      <c r="E115" s="1169"/>
      <c r="F115" s="1169"/>
      <c r="G115" s="1169"/>
      <c r="H115" s="1169"/>
      <c r="I115" s="1169"/>
      <c r="J115" s="1169"/>
      <c r="K115" s="1169"/>
      <c r="L115" s="1169"/>
      <c r="M115" s="1169"/>
      <c r="N115" s="1169"/>
      <c r="O115" s="1169"/>
      <c r="P115" s="1169"/>
      <c r="Q115" s="1169"/>
      <c r="R115" s="1169"/>
      <c r="S115" s="1169"/>
      <c r="T115" s="1169"/>
      <c r="U115" s="1169"/>
      <c r="V115" s="1169"/>
      <c r="W115" s="1169"/>
    </row>
    <row r="116" spans="1:23" ht="14" thickBot="1" x14ac:dyDescent="0.2">
      <c r="A116" s="960"/>
      <c r="B116" s="960"/>
      <c r="C116" s="960"/>
      <c r="D116" s="960"/>
      <c r="E116" s="960"/>
      <c r="F116" s="960"/>
      <c r="G116" s="960"/>
      <c r="H116" s="960"/>
      <c r="I116" s="960"/>
      <c r="J116" s="963"/>
    </row>
    <row r="117" spans="1:23" ht="29" thickBot="1" x14ac:dyDescent="0.2">
      <c r="A117" s="964" t="s">
        <v>319</v>
      </c>
      <c r="B117" s="965" t="s">
        <v>422</v>
      </c>
      <c r="C117" s="965" t="s">
        <v>138</v>
      </c>
      <c r="D117" s="965" t="s">
        <v>23</v>
      </c>
      <c r="E117" s="965" t="s">
        <v>18</v>
      </c>
      <c r="F117" s="1170" t="s">
        <v>17</v>
      </c>
      <c r="G117" s="1170"/>
      <c r="H117" s="1170" t="s">
        <v>166</v>
      </c>
      <c r="I117" s="1170"/>
      <c r="J117" s="965" t="s">
        <v>20</v>
      </c>
      <c r="K117" s="966" t="s">
        <v>22</v>
      </c>
      <c r="L117" s="1171" t="s">
        <v>1</v>
      </c>
      <c r="M117" s="1172"/>
      <c r="N117" s="1172"/>
      <c r="O117" s="1172"/>
      <c r="P117" s="1172"/>
      <c r="Q117" s="1172"/>
      <c r="R117" s="1172"/>
      <c r="S117" s="1172"/>
      <c r="T117" s="1172"/>
      <c r="U117" s="1172"/>
      <c r="V117" s="1172"/>
      <c r="W117" s="1173"/>
    </row>
    <row r="118" spans="1:23" ht="15" thickTop="1" x14ac:dyDescent="0.15">
      <c r="A118" s="967"/>
      <c r="B118" s="968"/>
      <c r="C118" s="968"/>
      <c r="D118" s="968"/>
      <c r="E118" s="968"/>
      <c r="F118" s="969"/>
      <c r="G118" s="969"/>
      <c r="H118" s="969"/>
      <c r="I118" s="969"/>
      <c r="J118" s="969"/>
      <c r="K118" s="970"/>
      <c r="L118" s="971" t="s">
        <v>781</v>
      </c>
      <c r="M118" s="972" t="s">
        <v>782</v>
      </c>
      <c r="N118" s="972" t="s">
        <v>783</v>
      </c>
      <c r="O118" s="972" t="s">
        <v>784</v>
      </c>
      <c r="P118" s="972" t="s">
        <v>785</v>
      </c>
      <c r="Q118" s="972" t="s">
        <v>786</v>
      </c>
      <c r="R118" s="972" t="s">
        <v>787</v>
      </c>
      <c r="S118" s="972" t="s">
        <v>788</v>
      </c>
      <c r="T118" s="972" t="s">
        <v>789</v>
      </c>
      <c r="U118" s="972" t="s">
        <v>790</v>
      </c>
      <c r="V118" s="972" t="s">
        <v>791</v>
      </c>
      <c r="W118" s="973" t="s">
        <v>792</v>
      </c>
    </row>
    <row r="119" spans="1:23" ht="28" x14ac:dyDescent="0.15">
      <c r="A119" s="974"/>
      <c r="B119" s="829"/>
      <c r="C119" s="1090" t="s">
        <v>146</v>
      </c>
      <c r="D119" s="1083" t="s">
        <v>759</v>
      </c>
      <c r="E119" s="798" t="s">
        <v>760</v>
      </c>
      <c r="F119" s="836">
        <v>1</v>
      </c>
      <c r="G119" s="798" t="s">
        <v>828</v>
      </c>
      <c r="H119" s="836">
        <v>1</v>
      </c>
      <c r="I119" s="798" t="s">
        <v>829</v>
      </c>
      <c r="J119" s="835">
        <f>'PK Kasi'!H65</f>
        <v>27061900</v>
      </c>
      <c r="K119" s="975" t="s">
        <v>162</v>
      </c>
      <c r="L119" s="986"/>
      <c r="M119" s="987"/>
      <c r="N119" s="987"/>
      <c r="O119" s="987"/>
      <c r="P119" s="987"/>
      <c r="Q119" s="987"/>
      <c r="R119" s="987"/>
      <c r="S119" s="987"/>
      <c r="T119" s="987"/>
      <c r="U119" s="987"/>
      <c r="V119" s="987"/>
      <c r="W119" s="988"/>
    </row>
    <row r="120" spans="1:23" ht="28" x14ac:dyDescent="0.15">
      <c r="A120" s="974"/>
      <c r="B120" s="829"/>
      <c r="C120" s="1090"/>
      <c r="D120" s="1081"/>
      <c r="E120" s="799"/>
      <c r="F120" s="829"/>
      <c r="G120" s="799"/>
      <c r="H120" s="829">
        <v>2</v>
      </c>
      <c r="I120" s="799" t="s">
        <v>827</v>
      </c>
      <c r="J120" s="830"/>
      <c r="K120" s="975"/>
      <c r="L120" s="995"/>
      <c r="M120" s="993"/>
      <c r="N120" s="993"/>
      <c r="O120" s="993"/>
      <c r="P120" s="993"/>
      <c r="Q120" s="993"/>
      <c r="R120" s="993"/>
      <c r="S120" s="993"/>
      <c r="T120" s="993"/>
      <c r="U120" s="993"/>
      <c r="V120" s="993"/>
      <c r="W120" s="994"/>
    </row>
    <row r="121" spans="1:23" x14ac:dyDescent="0.15">
      <c r="A121" s="974"/>
      <c r="B121" s="829"/>
      <c r="C121" s="799"/>
      <c r="D121" s="1081"/>
      <c r="E121" s="799"/>
      <c r="F121" s="829"/>
      <c r="G121" s="799"/>
      <c r="H121" s="829"/>
      <c r="I121" s="799"/>
      <c r="J121" s="830"/>
      <c r="K121" s="975"/>
      <c r="L121" s="995"/>
      <c r="M121" s="993"/>
      <c r="N121" s="993"/>
      <c r="O121" s="993"/>
      <c r="P121" s="993"/>
      <c r="Q121" s="993"/>
      <c r="R121" s="993"/>
      <c r="S121" s="993"/>
      <c r="T121" s="993"/>
      <c r="U121" s="993"/>
      <c r="V121" s="993"/>
      <c r="W121" s="994"/>
    </row>
    <row r="122" spans="1:23" ht="42" x14ac:dyDescent="0.15">
      <c r="A122" s="974"/>
      <c r="B122" s="829"/>
      <c r="C122" s="799"/>
      <c r="D122" s="1081"/>
      <c r="E122" s="799"/>
      <c r="F122" s="829">
        <v>2</v>
      </c>
      <c r="G122" s="799" t="s">
        <v>226</v>
      </c>
      <c r="H122" s="829">
        <v>1</v>
      </c>
      <c r="I122" s="799" t="s">
        <v>227</v>
      </c>
      <c r="J122" s="831"/>
      <c r="K122" s="989"/>
      <c r="L122" s="971"/>
      <c r="M122" s="972"/>
      <c r="N122" s="972"/>
      <c r="O122" s="972"/>
      <c r="P122" s="972"/>
      <c r="Q122" s="972"/>
      <c r="R122" s="972"/>
      <c r="S122" s="972"/>
      <c r="T122" s="972"/>
      <c r="U122" s="972"/>
      <c r="V122" s="972"/>
      <c r="W122" s="973"/>
    </row>
    <row r="123" spans="1:23" ht="14" x14ac:dyDescent="0.15">
      <c r="A123" s="974"/>
      <c r="B123" s="829"/>
      <c r="C123" s="799"/>
      <c r="D123" s="1081"/>
      <c r="E123" s="799"/>
      <c r="F123" s="829"/>
      <c r="G123" s="799"/>
      <c r="H123" s="829">
        <v>2</v>
      </c>
      <c r="I123" s="799" t="s">
        <v>228</v>
      </c>
      <c r="J123" s="831"/>
      <c r="K123" s="989"/>
      <c r="L123" s="971"/>
      <c r="M123" s="972"/>
      <c r="N123" s="972"/>
      <c r="O123" s="972"/>
      <c r="P123" s="972"/>
      <c r="Q123" s="972"/>
      <c r="R123" s="972"/>
      <c r="S123" s="972"/>
      <c r="T123" s="972"/>
      <c r="U123" s="972"/>
      <c r="V123" s="972"/>
      <c r="W123" s="973"/>
    </row>
    <row r="124" spans="1:23" x14ac:dyDescent="0.15">
      <c r="A124" s="974"/>
      <c r="B124" s="829"/>
      <c r="C124" s="799"/>
      <c r="D124" s="797"/>
      <c r="E124" s="797"/>
      <c r="F124" s="829"/>
      <c r="G124" s="799"/>
      <c r="H124" s="829"/>
      <c r="I124" s="799"/>
      <c r="J124" s="831"/>
      <c r="K124" s="989"/>
      <c r="L124" s="971"/>
      <c r="M124" s="972"/>
      <c r="N124" s="972"/>
      <c r="O124" s="972"/>
      <c r="P124" s="972"/>
      <c r="Q124" s="972"/>
      <c r="R124" s="972"/>
      <c r="S124" s="972"/>
      <c r="T124" s="972"/>
      <c r="U124" s="972"/>
      <c r="V124" s="972"/>
      <c r="W124" s="973"/>
    </row>
    <row r="125" spans="1:23" ht="42" x14ac:dyDescent="0.15">
      <c r="A125" s="974"/>
      <c r="B125" s="829"/>
      <c r="C125" s="799"/>
      <c r="D125" s="1092" t="s">
        <v>27</v>
      </c>
      <c r="E125" s="1083" t="s">
        <v>42</v>
      </c>
      <c r="F125" s="836">
        <v>1</v>
      </c>
      <c r="G125" s="798" t="s">
        <v>118</v>
      </c>
      <c r="H125" s="836">
        <v>1</v>
      </c>
      <c r="I125" s="798" t="s">
        <v>225</v>
      </c>
      <c r="J125" s="835">
        <f>'PK Kasi'!H68</f>
        <v>2435400</v>
      </c>
      <c r="K125" s="979" t="s">
        <v>162</v>
      </c>
      <c r="L125" s="978"/>
      <c r="M125" s="976"/>
      <c r="N125" s="976"/>
      <c r="O125" s="976"/>
      <c r="P125" s="976"/>
      <c r="Q125" s="976"/>
      <c r="R125" s="976"/>
      <c r="S125" s="976"/>
      <c r="T125" s="976"/>
      <c r="U125" s="976"/>
      <c r="V125" s="976"/>
      <c r="W125" s="980"/>
    </row>
    <row r="126" spans="1:23" ht="42" x14ac:dyDescent="0.15">
      <c r="A126" s="974"/>
      <c r="B126" s="829"/>
      <c r="C126" s="799"/>
      <c r="D126" s="1090"/>
      <c r="E126" s="1081"/>
      <c r="F126" s="829"/>
      <c r="G126" s="799"/>
      <c r="H126" s="829">
        <v>2</v>
      </c>
      <c r="I126" s="799" t="s">
        <v>231</v>
      </c>
      <c r="J126" s="830"/>
      <c r="K126" s="975"/>
      <c r="L126" s="971"/>
      <c r="M126" s="972"/>
      <c r="N126" s="972"/>
      <c r="O126" s="972"/>
      <c r="P126" s="972"/>
      <c r="Q126" s="972"/>
      <c r="R126" s="972"/>
      <c r="S126" s="972"/>
      <c r="T126" s="972"/>
      <c r="U126" s="972"/>
      <c r="V126" s="972"/>
      <c r="W126" s="973"/>
    </row>
    <row r="127" spans="1:23" ht="28" x14ac:dyDescent="0.15">
      <c r="A127" s="974"/>
      <c r="B127" s="829"/>
      <c r="C127" s="799"/>
      <c r="D127" s="1090"/>
      <c r="E127" s="1081"/>
      <c r="F127" s="829"/>
      <c r="G127" s="799"/>
      <c r="H127" s="829">
        <v>3</v>
      </c>
      <c r="I127" s="799" t="s">
        <v>232</v>
      </c>
      <c r="J127" s="830"/>
      <c r="K127" s="975"/>
      <c r="L127" s="971"/>
      <c r="M127" s="972"/>
      <c r="N127" s="972"/>
      <c r="O127" s="972"/>
      <c r="P127" s="972"/>
      <c r="Q127" s="972"/>
      <c r="R127" s="972"/>
      <c r="S127" s="972"/>
      <c r="T127" s="972"/>
      <c r="U127" s="972"/>
      <c r="V127" s="972"/>
      <c r="W127" s="973"/>
    </row>
    <row r="128" spans="1:23" x14ac:dyDescent="0.15">
      <c r="A128" s="974"/>
      <c r="B128" s="829"/>
      <c r="C128" s="799"/>
      <c r="D128" s="1090"/>
      <c r="E128" s="1081"/>
      <c r="F128" s="829"/>
      <c r="G128" s="799"/>
      <c r="H128" s="829"/>
      <c r="I128" s="799"/>
      <c r="J128" s="830"/>
      <c r="K128" s="989"/>
      <c r="L128" s="971"/>
      <c r="M128" s="972"/>
      <c r="N128" s="972"/>
      <c r="O128" s="972"/>
      <c r="P128" s="972"/>
      <c r="Q128" s="972"/>
      <c r="R128" s="972"/>
      <c r="S128" s="972"/>
      <c r="T128" s="972"/>
      <c r="U128" s="972"/>
      <c r="V128" s="972"/>
      <c r="W128" s="973"/>
    </row>
    <row r="129" spans="1:23" ht="42" x14ac:dyDescent="0.15">
      <c r="A129" s="974"/>
      <c r="B129" s="829"/>
      <c r="C129" s="799"/>
      <c r="D129" s="1090"/>
      <c r="E129" s="1081"/>
      <c r="F129" s="829">
        <v>2</v>
      </c>
      <c r="G129" s="799" t="s">
        <v>226</v>
      </c>
      <c r="H129" s="829">
        <v>1</v>
      </c>
      <c r="I129" s="799" t="s">
        <v>227</v>
      </c>
      <c r="J129" s="831"/>
      <c r="K129" s="989"/>
      <c r="L129" s="971"/>
      <c r="M129" s="972"/>
      <c r="N129" s="972"/>
      <c r="O129" s="972"/>
      <c r="P129" s="972"/>
      <c r="Q129" s="972"/>
      <c r="R129" s="972"/>
      <c r="S129" s="972"/>
      <c r="T129" s="972"/>
      <c r="U129" s="972"/>
      <c r="V129" s="972"/>
      <c r="W129" s="973"/>
    </row>
    <row r="130" spans="1:23" x14ac:dyDescent="0.15">
      <c r="A130" s="974"/>
      <c r="B130" s="829"/>
      <c r="C130" s="797"/>
      <c r="D130" s="797"/>
      <c r="E130" s="799"/>
      <c r="F130" s="829"/>
      <c r="G130" s="799"/>
      <c r="H130" s="829"/>
      <c r="I130" s="799"/>
      <c r="J130" s="831"/>
      <c r="K130" s="989"/>
      <c r="L130" s="971"/>
      <c r="M130" s="972"/>
      <c r="N130" s="972"/>
      <c r="O130" s="972"/>
      <c r="P130" s="972"/>
      <c r="Q130" s="972"/>
      <c r="R130" s="972"/>
      <c r="S130" s="972"/>
      <c r="T130" s="972"/>
      <c r="U130" s="972"/>
      <c r="V130" s="972"/>
      <c r="W130" s="973"/>
    </row>
    <row r="131" spans="1:23" ht="28" x14ac:dyDescent="0.15">
      <c r="A131" s="974"/>
      <c r="B131" s="829"/>
      <c r="C131" s="797"/>
      <c r="D131" s="1092" t="s">
        <v>762</v>
      </c>
      <c r="E131" s="1092" t="s">
        <v>44</v>
      </c>
      <c r="F131" s="836">
        <v>1</v>
      </c>
      <c r="G131" s="798" t="s">
        <v>45</v>
      </c>
      <c r="H131" s="836">
        <v>1</v>
      </c>
      <c r="I131" s="798" t="s">
        <v>45</v>
      </c>
      <c r="J131" s="835">
        <f>'PK Kasi'!H71</f>
        <v>3000000</v>
      </c>
      <c r="K131" s="979" t="s">
        <v>162</v>
      </c>
      <c r="L131" s="978"/>
      <c r="M131" s="976"/>
      <c r="N131" s="976"/>
      <c r="O131" s="976"/>
      <c r="P131" s="976"/>
      <c r="Q131" s="976"/>
      <c r="R131" s="976"/>
      <c r="S131" s="976"/>
      <c r="T131" s="976"/>
      <c r="U131" s="976"/>
      <c r="V131" s="976"/>
      <c r="W131" s="980"/>
    </row>
    <row r="132" spans="1:23" ht="42" x14ac:dyDescent="0.15">
      <c r="A132" s="974"/>
      <c r="B132" s="829"/>
      <c r="C132" s="797"/>
      <c r="D132" s="1090"/>
      <c r="E132" s="1090"/>
      <c r="F132" s="829">
        <v>2</v>
      </c>
      <c r="G132" s="799" t="s">
        <v>230</v>
      </c>
      <c r="H132" s="829">
        <v>1</v>
      </c>
      <c r="I132" s="799" t="s">
        <v>227</v>
      </c>
      <c r="J132" s="831"/>
      <c r="K132" s="975"/>
      <c r="L132" s="971"/>
      <c r="M132" s="972"/>
      <c r="N132" s="972"/>
      <c r="O132" s="972"/>
      <c r="P132" s="972"/>
      <c r="Q132" s="972"/>
      <c r="R132" s="972"/>
      <c r="S132" s="972"/>
      <c r="T132" s="972"/>
      <c r="U132" s="972"/>
      <c r="V132" s="972"/>
      <c r="W132" s="973"/>
    </row>
    <row r="133" spans="1:23" ht="14" x14ac:dyDescent="0.15">
      <c r="A133" s="974"/>
      <c r="B133" s="829"/>
      <c r="C133" s="797"/>
      <c r="D133" s="1081"/>
      <c r="E133" s="1081"/>
      <c r="F133" s="829"/>
      <c r="G133" s="799"/>
      <c r="H133" s="829">
        <v>2</v>
      </c>
      <c r="I133" s="799" t="s">
        <v>228</v>
      </c>
      <c r="J133" s="831"/>
      <c r="K133" s="975"/>
      <c r="L133" s="971"/>
      <c r="M133" s="972"/>
      <c r="N133" s="972"/>
      <c r="O133" s="972"/>
      <c r="P133" s="972"/>
      <c r="Q133" s="972"/>
      <c r="R133" s="972"/>
      <c r="S133" s="972"/>
      <c r="T133" s="972"/>
      <c r="U133" s="972"/>
      <c r="V133" s="972"/>
      <c r="W133" s="973"/>
    </row>
    <row r="134" spans="1:23" x14ac:dyDescent="0.15">
      <c r="A134" s="974"/>
      <c r="B134" s="829"/>
      <c r="C134" s="797"/>
      <c r="D134" s="799"/>
      <c r="E134" s="1081"/>
      <c r="F134" s="829"/>
      <c r="G134" s="799"/>
      <c r="H134" s="829"/>
      <c r="I134" s="799"/>
      <c r="J134" s="830"/>
      <c r="K134" s="975"/>
      <c r="L134" s="971"/>
      <c r="M134" s="972"/>
      <c r="N134" s="972"/>
      <c r="O134" s="972"/>
      <c r="P134" s="972"/>
      <c r="Q134" s="972"/>
      <c r="R134" s="972"/>
      <c r="S134" s="972"/>
      <c r="T134" s="972"/>
      <c r="U134" s="972"/>
      <c r="V134" s="972"/>
      <c r="W134" s="973"/>
    </row>
    <row r="135" spans="1:23" x14ac:dyDescent="0.15">
      <c r="A135" s="974"/>
      <c r="B135" s="829"/>
      <c r="C135" s="797"/>
      <c r="D135" s="799"/>
      <c r="E135" s="1081"/>
      <c r="F135" s="829"/>
      <c r="G135" s="799"/>
      <c r="H135" s="829"/>
      <c r="I135" s="799"/>
      <c r="J135" s="831"/>
      <c r="K135" s="989"/>
      <c r="L135" s="971"/>
      <c r="M135" s="972"/>
      <c r="N135" s="972"/>
      <c r="O135" s="972"/>
      <c r="P135" s="972"/>
      <c r="Q135" s="972"/>
      <c r="R135" s="972"/>
      <c r="S135" s="972"/>
      <c r="T135" s="972"/>
      <c r="U135" s="972"/>
      <c r="V135" s="972"/>
      <c r="W135" s="973"/>
    </row>
    <row r="136" spans="1:23" ht="14" x14ac:dyDescent="0.15">
      <c r="A136" s="974"/>
      <c r="B136" s="829"/>
      <c r="C136" s="797"/>
      <c r="D136" s="797"/>
      <c r="E136" s="797"/>
      <c r="F136" s="829"/>
      <c r="G136" s="799"/>
      <c r="H136" s="829">
        <v>2</v>
      </c>
      <c r="I136" s="799" t="s">
        <v>228</v>
      </c>
      <c r="J136" s="831"/>
      <c r="K136" s="989"/>
      <c r="L136" s="971"/>
      <c r="M136" s="972"/>
      <c r="N136" s="972"/>
      <c r="O136" s="972"/>
      <c r="P136" s="972"/>
      <c r="Q136" s="972"/>
      <c r="R136" s="972"/>
      <c r="S136" s="972"/>
      <c r="T136" s="972"/>
      <c r="U136" s="972"/>
      <c r="V136" s="972"/>
      <c r="W136" s="973"/>
    </row>
    <row r="137" spans="1:23" x14ac:dyDescent="0.15">
      <c r="A137" s="974"/>
      <c r="B137" s="829"/>
      <c r="C137" s="797"/>
      <c r="D137" s="797"/>
      <c r="E137" s="797"/>
      <c r="F137" s="829"/>
      <c r="G137" s="799"/>
      <c r="H137" s="829"/>
      <c r="I137" s="799"/>
      <c r="J137" s="831"/>
      <c r="K137" s="989"/>
      <c r="L137" s="971"/>
      <c r="M137" s="972"/>
      <c r="N137" s="972"/>
      <c r="O137" s="972"/>
      <c r="P137" s="972"/>
      <c r="Q137" s="972"/>
      <c r="R137" s="972"/>
      <c r="S137" s="972"/>
      <c r="T137" s="972"/>
      <c r="U137" s="972"/>
      <c r="V137" s="972"/>
      <c r="W137" s="973"/>
    </row>
    <row r="138" spans="1:23" ht="29" thickBot="1" x14ac:dyDescent="0.2">
      <c r="A138" s="1014"/>
      <c r="B138" s="1015"/>
      <c r="C138" s="873"/>
      <c r="D138" s="1056" t="s">
        <v>365</v>
      </c>
      <c r="E138" s="931" t="s">
        <v>763</v>
      </c>
      <c r="F138" s="1064">
        <v>1</v>
      </c>
      <c r="G138" s="931" t="s">
        <v>830</v>
      </c>
      <c r="H138" s="1064">
        <v>1</v>
      </c>
      <c r="I138" s="931" t="s">
        <v>457</v>
      </c>
      <c r="J138" s="932">
        <f>'PK Kasi'!H74</f>
        <v>31050000</v>
      </c>
      <c r="K138" s="1065" t="s">
        <v>162</v>
      </c>
      <c r="L138" s="1066"/>
      <c r="M138" s="1070"/>
      <c r="N138" s="1070"/>
      <c r="O138" s="1070"/>
      <c r="P138" s="1070"/>
      <c r="Q138" s="1070"/>
      <c r="R138" s="1070"/>
      <c r="S138" s="1070"/>
      <c r="T138" s="1070"/>
      <c r="U138" s="1070"/>
      <c r="V138" s="1070"/>
      <c r="W138" s="1071"/>
    </row>
    <row r="139" spans="1:23" ht="29" thickBot="1" x14ac:dyDescent="0.2">
      <c r="A139" s="964" t="s">
        <v>319</v>
      </c>
      <c r="B139" s="965" t="s">
        <v>422</v>
      </c>
      <c r="C139" s="965" t="s">
        <v>138</v>
      </c>
      <c r="D139" s="965" t="s">
        <v>23</v>
      </c>
      <c r="E139" s="965" t="s">
        <v>18</v>
      </c>
      <c r="F139" s="1170" t="s">
        <v>17</v>
      </c>
      <c r="G139" s="1170"/>
      <c r="H139" s="1170" t="s">
        <v>166</v>
      </c>
      <c r="I139" s="1170"/>
      <c r="J139" s="965" t="s">
        <v>20</v>
      </c>
      <c r="K139" s="966" t="s">
        <v>22</v>
      </c>
      <c r="L139" s="1171" t="s">
        <v>1</v>
      </c>
      <c r="M139" s="1172"/>
      <c r="N139" s="1172"/>
      <c r="O139" s="1172"/>
      <c r="P139" s="1172"/>
      <c r="Q139" s="1172"/>
      <c r="R139" s="1172"/>
      <c r="S139" s="1172"/>
      <c r="T139" s="1172"/>
      <c r="U139" s="1172"/>
      <c r="V139" s="1172"/>
      <c r="W139" s="1173"/>
    </row>
    <row r="140" spans="1:23" ht="15" thickTop="1" x14ac:dyDescent="0.15">
      <c r="A140" s="967"/>
      <c r="B140" s="968"/>
      <c r="C140" s="968"/>
      <c r="D140" s="968"/>
      <c r="E140" s="968"/>
      <c r="F140" s="969"/>
      <c r="G140" s="969"/>
      <c r="H140" s="969"/>
      <c r="I140" s="969"/>
      <c r="J140" s="969"/>
      <c r="K140" s="970"/>
      <c r="L140" s="971" t="s">
        <v>781</v>
      </c>
      <c r="M140" s="972" t="s">
        <v>782</v>
      </c>
      <c r="N140" s="972" t="s">
        <v>783</v>
      </c>
      <c r="O140" s="972" t="s">
        <v>784</v>
      </c>
      <c r="P140" s="972" t="s">
        <v>785</v>
      </c>
      <c r="Q140" s="972" t="s">
        <v>786</v>
      </c>
      <c r="R140" s="972" t="s">
        <v>787</v>
      </c>
      <c r="S140" s="972" t="s">
        <v>788</v>
      </c>
      <c r="T140" s="972" t="s">
        <v>789</v>
      </c>
      <c r="U140" s="972" t="s">
        <v>790</v>
      </c>
      <c r="V140" s="972" t="s">
        <v>791</v>
      </c>
      <c r="W140" s="973" t="s">
        <v>792</v>
      </c>
    </row>
    <row r="141" spans="1:23" ht="28" x14ac:dyDescent="0.15">
      <c r="A141" s="974"/>
      <c r="B141" s="829"/>
      <c r="C141" s="797"/>
      <c r="D141" s="797"/>
      <c r="E141" s="799"/>
      <c r="F141" s="829"/>
      <c r="G141" s="799"/>
      <c r="H141" s="829">
        <v>2</v>
      </c>
      <c r="I141" s="799" t="s">
        <v>458</v>
      </c>
      <c r="J141" s="830"/>
      <c r="K141" s="975"/>
      <c r="L141" s="995"/>
      <c r="M141" s="993"/>
      <c r="N141" s="993"/>
      <c r="O141" s="993"/>
      <c r="P141" s="993"/>
      <c r="Q141" s="993"/>
      <c r="R141" s="993"/>
      <c r="S141" s="993"/>
      <c r="T141" s="993"/>
      <c r="U141" s="993"/>
      <c r="V141" s="993"/>
      <c r="W141" s="994"/>
    </row>
    <row r="142" spans="1:23" x14ac:dyDescent="0.15">
      <c r="A142" s="974"/>
      <c r="B142" s="829"/>
      <c r="C142" s="797"/>
      <c r="D142" s="797"/>
      <c r="E142" s="799"/>
      <c r="F142" s="829"/>
      <c r="G142" s="799"/>
      <c r="H142" s="829"/>
      <c r="I142" s="799"/>
      <c r="J142" s="830"/>
      <c r="K142" s="975"/>
      <c r="L142" s="971"/>
      <c r="M142" s="972"/>
      <c r="N142" s="972"/>
      <c r="O142" s="972"/>
      <c r="P142" s="972"/>
      <c r="Q142" s="972"/>
      <c r="R142" s="972"/>
      <c r="S142" s="972"/>
      <c r="T142" s="972"/>
      <c r="U142" s="972"/>
      <c r="V142" s="972"/>
      <c r="W142" s="973"/>
    </row>
    <row r="143" spans="1:23" ht="42" x14ac:dyDescent="0.15">
      <c r="A143" s="974"/>
      <c r="B143" s="829"/>
      <c r="C143" s="797"/>
      <c r="D143" s="797"/>
      <c r="E143" s="799"/>
      <c r="F143" s="829">
        <v>2</v>
      </c>
      <c r="G143" s="799" t="s">
        <v>226</v>
      </c>
      <c r="H143" s="829">
        <v>1</v>
      </c>
      <c r="I143" s="799" t="s">
        <v>227</v>
      </c>
      <c r="J143" s="831"/>
      <c r="K143" s="975"/>
      <c r="L143" s="971"/>
      <c r="M143" s="972"/>
      <c r="N143" s="972"/>
      <c r="O143" s="972"/>
      <c r="P143" s="972"/>
      <c r="Q143" s="972"/>
      <c r="R143" s="972"/>
      <c r="S143" s="972"/>
      <c r="T143" s="972"/>
      <c r="U143" s="972"/>
      <c r="V143" s="972"/>
      <c r="W143" s="973"/>
    </row>
    <row r="144" spans="1:23" ht="14" x14ac:dyDescent="0.15">
      <c r="A144" s="974"/>
      <c r="B144" s="829"/>
      <c r="C144" s="797"/>
      <c r="D144" s="797"/>
      <c r="E144" s="797"/>
      <c r="F144" s="829"/>
      <c r="G144" s="799"/>
      <c r="H144" s="829">
        <v>2</v>
      </c>
      <c r="I144" s="799" t="s">
        <v>228</v>
      </c>
      <c r="J144" s="831"/>
      <c r="K144" s="975"/>
      <c r="L144" s="971"/>
      <c r="M144" s="972"/>
      <c r="N144" s="972"/>
      <c r="O144" s="972"/>
      <c r="P144" s="972"/>
      <c r="Q144" s="972"/>
      <c r="R144" s="972"/>
      <c r="S144" s="972"/>
      <c r="T144" s="972"/>
      <c r="U144" s="972"/>
      <c r="V144" s="972"/>
      <c r="W144" s="973"/>
    </row>
    <row r="145" spans="1:23" x14ac:dyDescent="0.15">
      <c r="A145" s="974"/>
      <c r="B145" s="829"/>
      <c r="C145" s="797"/>
      <c r="D145" s="797"/>
      <c r="E145" s="799"/>
      <c r="F145" s="829"/>
      <c r="G145" s="799"/>
      <c r="H145" s="829"/>
      <c r="I145" s="799"/>
      <c r="J145" s="831"/>
      <c r="K145" s="975"/>
      <c r="L145" s="971"/>
      <c r="M145" s="972"/>
      <c r="N145" s="972"/>
      <c r="O145" s="972"/>
      <c r="P145" s="972"/>
      <c r="Q145" s="972"/>
      <c r="R145" s="972"/>
      <c r="S145" s="972"/>
      <c r="T145" s="972"/>
      <c r="U145" s="972"/>
      <c r="V145" s="972"/>
      <c r="W145" s="973"/>
    </row>
    <row r="146" spans="1:23" ht="56" x14ac:dyDescent="0.15">
      <c r="A146" s="974"/>
      <c r="B146" s="829"/>
      <c r="C146" s="797"/>
      <c r="D146" s="1092" t="s">
        <v>147</v>
      </c>
      <c r="E146" s="1092" t="s">
        <v>831</v>
      </c>
      <c r="F146" s="836">
        <v>1</v>
      </c>
      <c r="G146" s="798" t="s">
        <v>771</v>
      </c>
      <c r="H146" s="836">
        <v>1</v>
      </c>
      <c r="I146" s="798" t="s">
        <v>234</v>
      </c>
      <c r="J146" s="835">
        <f>'PK Kasi'!H77</f>
        <v>150091000</v>
      </c>
      <c r="K146" s="979" t="s">
        <v>162</v>
      </c>
      <c r="L146" s="978"/>
      <c r="M146" s="976"/>
      <c r="N146" s="976"/>
      <c r="O146" s="976"/>
      <c r="P146" s="976"/>
      <c r="Q146" s="976"/>
      <c r="R146" s="976"/>
      <c r="S146" s="976"/>
      <c r="T146" s="976"/>
      <c r="U146" s="976"/>
      <c r="V146" s="976"/>
      <c r="W146" s="980"/>
    </row>
    <row r="147" spans="1:23" ht="29" thickBot="1" x14ac:dyDescent="0.2">
      <c r="A147" s="974"/>
      <c r="B147" s="829"/>
      <c r="C147" s="797"/>
      <c r="D147" s="1090"/>
      <c r="E147" s="1090"/>
      <c r="F147" s="829"/>
      <c r="G147" s="799"/>
      <c r="H147" s="829">
        <v>2</v>
      </c>
      <c r="I147" s="799" t="s">
        <v>235</v>
      </c>
      <c r="J147" s="831"/>
      <c r="K147" s="989"/>
      <c r="L147" s="971"/>
      <c r="M147" s="972"/>
      <c r="N147" s="972"/>
      <c r="O147" s="972"/>
      <c r="P147" s="972"/>
      <c r="Q147" s="972"/>
      <c r="R147" s="972"/>
      <c r="S147" s="972"/>
      <c r="T147" s="972"/>
      <c r="U147" s="972"/>
      <c r="V147" s="972"/>
      <c r="W147" s="973"/>
    </row>
    <row r="148" spans="1:23" x14ac:dyDescent="0.15">
      <c r="A148" s="974"/>
      <c r="B148" s="829"/>
      <c r="C148" s="800"/>
      <c r="D148" s="800"/>
      <c r="E148" s="800"/>
      <c r="F148" s="832"/>
      <c r="G148" s="818"/>
      <c r="H148" s="832"/>
      <c r="I148" s="818"/>
      <c r="J148" s="833"/>
      <c r="K148" s="990"/>
      <c r="L148" s="971"/>
      <c r="M148" s="972"/>
      <c r="N148" s="972"/>
      <c r="O148" s="972"/>
      <c r="P148" s="972"/>
      <c r="Q148" s="972"/>
      <c r="R148" s="972"/>
      <c r="S148" s="972"/>
      <c r="T148" s="972"/>
      <c r="U148" s="972"/>
      <c r="V148" s="972"/>
      <c r="W148" s="973"/>
    </row>
    <row r="149" spans="1:23" ht="15" customHeight="1" x14ac:dyDescent="0.15">
      <c r="A149" s="974"/>
      <c r="B149" s="829"/>
      <c r="C149" s="1092" t="s">
        <v>745</v>
      </c>
      <c r="D149" s="798" t="s">
        <v>920</v>
      </c>
      <c r="E149" s="820" t="s">
        <v>921</v>
      </c>
      <c r="F149" s="841">
        <v>1</v>
      </c>
      <c r="G149" s="798" t="s">
        <v>922</v>
      </c>
      <c r="H149" s="1217">
        <v>1</v>
      </c>
      <c r="I149" s="842" t="s">
        <v>936</v>
      </c>
      <c r="J149" s="830">
        <f>'PK Kasi'!H80</f>
        <v>12900000</v>
      </c>
      <c r="K149" s="989" t="s">
        <v>162</v>
      </c>
      <c r="L149" s="971"/>
      <c r="M149" s="972"/>
      <c r="N149" s="972"/>
      <c r="O149" s="972"/>
      <c r="P149" s="972"/>
      <c r="Q149" s="976"/>
      <c r="R149" s="976"/>
      <c r="S149" s="972"/>
      <c r="T149" s="972"/>
      <c r="U149" s="972"/>
      <c r="V149" s="972"/>
      <c r="W149" s="973"/>
    </row>
    <row r="150" spans="1:23" ht="28" x14ac:dyDescent="0.15">
      <c r="A150" s="974"/>
      <c r="B150" s="829"/>
      <c r="C150" s="1090"/>
      <c r="D150" s="799"/>
      <c r="E150" s="817"/>
      <c r="F150" s="809">
        <v>2</v>
      </c>
      <c r="G150" s="799" t="s">
        <v>226</v>
      </c>
      <c r="H150" s="1218">
        <v>1</v>
      </c>
      <c r="I150" s="801" t="s">
        <v>228</v>
      </c>
      <c r="J150" s="830"/>
      <c r="K150" s="989"/>
      <c r="L150" s="971"/>
      <c r="M150" s="972"/>
      <c r="N150" s="972"/>
      <c r="O150" s="972"/>
      <c r="P150" s="972"/>
      <c r="Q150" s="972"/>
      <c r="R150" s="972"/>
      <c r="S150" s="972"/>
      <c r="T150" s="972"/>
      <c r="U150" s="972"/>
      <c r="V150" s="972"/>
      <c r="W150" s="973"/>
    </row>
    <row r="151" spans="1:23" x14ac:dyDescent="0.15">
      <c r="A151" s="974"/>
      <c r="B151" s="829"/>
      <c r="C151" s="1090"/>
      <c r="D151" s="799"/>
      <c r="E151" s="799"/>
      <c r="F151" s="829"/>
      <c r="G151" s="799"/>
      <c r="H151" s="829"/>
      <c r="I151" s="799"/>
      <c r="J151" s="830"/>
      <c r="K151" s="989"/>
      <c r="L151" s="971"/>
      <c r="M151" s="972"/>
      <c r="N151" s="972"/>
      <c r="O151" s="972"/>
      <c r="P151" s="972"/>
      <c r="Q151" s="972"/>
      <c r="R151" s="972"/>
      <c r="S151" s="972"/>
      <c r="T151" s="972"/>
      <c r="U151" s="972"/>
      <c r="V151" s="972"/>
      <c r="W151" s="973"/>
    </row>
    <row r="152" spans="1:23" x14ac:dyDescent="0.15">
      <c r="A152" s="974"/>
      <c r="B152" s="829"/>
      <c r="C152" s="1090"/>
      <c r="D152" s="799"/>
      <c r="E152" s="799"/>
      <c r="F152" s="829"/>
      <c r="G152" s="799"/>
      <c r="H152" s="829"/>
      <c r="I152" s="799"/>
      <c r="J152" s="831"/>
      <c r="K152" s="989"/>
      <c r="L152" s="971"/>
      <c r="M152" s="972"/>
      <c r="N152" s="972"/>
      <c r="O152" s="972"/>
      <c r="P152" s="972"/>
      <c r="Q152" s="972"/>
      <c r="R152" s="972"/>
      <c r="S152" s="972"/>
      <c r="T152" s="972"/>
      <c r="U152" s="972"/>
      <c r="V152" s="972"/>
      <c r="W152" s="973"/>
    </row>
    <row r="153" spans="1:23" x14ac:dyDescent="0.15">
      <c r="A153" s="974"/>
      <c r="B153" s="829"/>
      <c r="C153" s="1090"/>
      <c r="D153" s="799"/>
      <c r="E153" s="799"/>
      <c r="F153" s="829"/>
      <c r="G153" s="799"/>
      <c r="H153" s="829"/>
      <c r="I153" s="799"/>
      <c r="J153" s="831"/>
      <c r="K153" s="989"/>
      <c r="L153" s="971"/>
      <c r="M153" s="972"/>
      <c r="N153" s="972"/>
      <c r="O153" s="972"/>
      <c r="P153" s="972"/>
      <c r="Q153" s="972"/>
      <c r="R153" s="972"/>
      <c r="S153" s="972"/>
      <c r="T153" s="972"/>
      <c r="U153" s="972"/>
      <c r="V153" s="972"/>
      <c r="W153" s="973"/>
    </row>
    <row r="154" spans="1:23" x14ac:dyDescent="0.15">
      <c r="A154" s="974"/>
      <c r="B154" s="829"/>
      <c r="C154" s="1090"/>
      <c r="D154" s="799"/>
      <c r="E154" s="799"/>
      <c r="F154" s="829"/>
      <c r="G154" s="799"/>
      <c r="H154" s="829"/>
      <c r="I154" s="799"/>
      <c r="J154" s="831"/>
      <c r="K154" s="989"/>
      <c r="L154" s="971"/>
      <c r="M154" s="972"/>
      <c r="N154" s="972"/>
      <c r="O154" s="972"/>
      <c r="P154" s="972"/>
      <c r="Q154" s="972"/>
      <c r="R154" s="972"/>
      <c r="S154" s="972"/>
      <c r="T154" s="972"/>
      <c r="U154" s="972"/>
      <c r="V154" s="972"/>
      <c r="W154" s="973"/>
    </row>
    <row r="155" spans="1:23" ht="38.25" customHeight="1" x14ac:dyDescent="0.15">
      <c r="A155" s="974"/>
      <c r="B155" s="829"/>
      <c r="C155" s="797"/>
      <c r="D155" s="798" t="s">
        <v>836</v>
      </c>
      <c r="E155" s="798" t="s">
        <v>764</v>
      </c>
      <c r="F155" s="836">
        <v>1</v>
      </c>
      <c r="G155" s="798" t="s">
        <v>834</v>
      </c>
      <c r="H155" s="836">
        <v>1</v>
      </c>
      <c r="I155" s="798" t="s">
        <v>835</v>
      </c>
      <c r="J155" s="835">
        <f>'PK Kasi'!H84</f>
        <v>13500000</v>
      </c>
      <c r="K155" s="979" t="s">
        <v>162</v>
      </c>
      <c r="L155" s="971"/>
      <c r="M155" s="972"/>
      <c r="N155" s="972"/>
      <c r="O155" s="972"/>
      <c r="P155" s="972"/>
      <c r="Q155" s="976"/>
      <c r="R155" s="976"/>
      <c r="S155" s="972"/>
      <c r="T155" s="972"/>
      <c r="U155" s="972"/>
      <c r="V155" s="972"/>
      <c r="W155" s="973"/>
    </row>
    <row r="156" spans="1:23" ht="14" x14ac:dyDescent="0.15">
      <c r="A156" s="974"/>
      <c r="B156" s="829"/>
      <c r="C156" s="797"/>
      <c r="D156" s="799"/>
      <c r="E156" s="799"/>
      <c r="F156" s="829"/>
      <c r="G156" s="799"/>
      <c r="H156" s="829">
        <v>2</v>
      </c>
      <c r="I156" s="799" t="s">
        <v>892</v>
      </c>
      <c r="J156" s="830"/>
      <c r="K156" s="975"/>
      <c r="L156" s="971"/>
      <c r="M156" s="972"/>
      <c r="N156" s="972"/>
      <c r="O156" s="972"/>
      <c r="P156" s="972"/>
      <c r="Q156" s="972"/>
      <c r="R156" s="972"/>
      <c r="S156" s="972"/>
      <c r="T156" s="972"/>
      <c r="U156" s="972"/>
      <c r="V156" s="972"/>
      <c r="W156" s="973"/>
    </row>
    <row r="157" spans="1:23" ht="14" x14ac:dyDescent="0.15">
      <c r="A157" s="974"/>
      <c r="B157" s="829"/>
      <c r="C157" s="797"/>
      <c r="D157" s="799"/>
      <c r="E157" s="799"/>
      <c r="F157" s="829"/>
      <c r="G157" s="799"/>
      <c r="H157" s="829">
        <v>3</v>
      </c>
      <c r="I157" s="799" t="s">
        <v>833</v>
      </c>
      <c r="J157" s="830"/>
      <c r="K157" s="975"/>
      <c r="L157" s="971"/>
      <c r="M157" s="972"/>
      <c r="N157" s="972"/>
      <c r="O157" s="972"/>
      <c r="P157" s="972"/>
      <c r="Q157" s="972"/>
      <c r="R157" s="972"/>
      <c r="S157" s="972"/>
      <c r="T157" s="972"/>
      <c r="U157" s="972"/>
      <c r="V157" s="972"/>
      <c r="W157" s="973"/>
    </row>
    <row r="158" spans="1:23" ht="42" x14ac:dyDescent="0.15">
      <c r="A158" s="974"/>
      <c r="B158" s="829"/>
      <c r="C158" s="797"/>
      <c r="D158" s="799"/>
      <c r="E158" s="799"/>
      <c r="F158" s="829">
        <v>2</v>
      </c>
      <c r="G158" s="799" t="s">
        <v>226</v>
      </c>
      <c r="H158" s="829">
        <v>1</v>
      </c>
      <c r="I158" s="799" t="s">
        <v>227</v>
      </c>
      <c r="J158" s="831"/>
      <c r="K158" s="989"/>
      <c r="L158" s="971"/>
      <c r="M158" s="972"/>
      <c r="N158" s="972"/>
      <c r="O158" s="972"/>
      <c r="P158" s="972"/>
      <c r="Q158" s="972"/>
      <c r="R158" s="972"/>
      <c r="S158" s="972"/>
      <c r="T158" s="972"/>
      <c r="U158" s="972"/>
      <c r="V158" s="972"/>
      <c r="W158" s="973"/>
    </row>
    <row r="159" spans="1:23" ht="14" x14ac:dyDescent="0.15">
      <c r="A159" s="974"/>
      <c r="B159" s="829"/>
      <c r="C159" s="797"/>
      <c r="D159" s="799"/>
      <c r="E159" s="799"/>
      <c r="F159" s="829"/>
      <c r="G159" s="799"/>
      <c r="H159" s="829">
        <v>2</v>
      </c>
      <c r="I159" s="799" t="s">
        <v>228</v>
      </c>
      <c r="J159" s="831"/>
      <c r="K159" s="989"/>
      <c r="L159" s="971"/>
      <c r="M159" s="972"/>
      <c r="N159" s="972"/>
      <c r="O159" s="972"/>
      <c r="P159" s="972"/>
      <c r="Q159" s="972"/>
      <c r="R159" s="972"/>
      <c r="S159" s="972"/>
      <c r="T159" s="972"/>
      <c r="U159" s="972"/>
      <c r="V159" s="972"/>
      <c r="W159" s="973"/>
    </row>
    <row r="160" spans="1:23" x14ac:dyDescent="0.15">
      <c r="A160" s="974"/>
      <c r="B160" s="829"/>
      <c r="C160" s="797"/>
      <c r="D160" s="829"/>
      <c r="E160" s="799"/>
      <c r="F160" s="829"/>
      <c r="G160" s="799"/>
      <c r="H160" s="829"/>
      <c r="I160" s="799"/>
      <c r="J160" s="831"/>
      <c r="K160" s="989"/>
      <c r="L160" s="971"/>
      <c r="M160" s="972"/>
      <c r="N160" s="972"/>
      <c r="O160" s="972"/>
      <c r="P160" s="972"/>
      <c r="Q160" s="972"/>
      <c r="R160" s="972"/>
      <c r="S160" s="972"/>
      <c r="T160" s="972"/>
      <c r="U160" s="972"/>
      <c r="V160" s="972"/>
      <c r="W160" s="973"/>
    </row>
    <row r="161" spans="1:23" ht="28" x14ac:dyDescent="0.15">
      <c r="A161" s="974"/>
      <c r="B161" s="829"/>
      <c r="C161" s="1092" t="s">
        <v>149</v>
      </c>
      <c r="D161" s="1092" t="s">
        <v>765</v>
      </c>
      <c r="E161" s="798" t="s">
        <v>766</v>
      </c>
      <c r="F161" s="836">
        <v>1</v>
      </c>
      <c r="G161" s="798" t="s">
        <v>837</v>
      </c>
      <c r="H161" s="836">
        <v>1</v>
      </c>
      <c r="I161" s="798" t="s">
        <v>838</v>
      </c>
      <c r="J161" s="835">
        <f>'PK Kasi'!H87</f>
        <v>12900000</v>
      </c>
      <c r="K161" s="991" t="s">
        <v>162</v>
      </c>
      <c r="L161" s="978"/>
      <c r="M161" s="976"/>
      <c r="N161" s="976"/>
      <c r="O161" s="976"/>
      <c r="P161" s="976"/>
      <c r="Q161" s="976"/>
      <c r="R161" s="976"/>
      <c r="S161" s="976"/>
      <c r="T161" s="976"/>
      <c r="U161" s="976"/>
      <c r="V161" s="976"/>
      <c r="W161" s="980"/>
    </row>
    <row r="162" spans="1:23" ht="28" x14ac:dyDescent="0.15">
      <c r="A162" s="974"/>
      <c r="B162" s="829"/>
      <c r="C162" s="1090"/>
      <c r="D162" s="1090"/>
      <c r="E162" s="799"/>
      <c r="F162" s="829"/>
      <c r="G162" s="799"/>
      <c r="H162" s="829">
        <v>2</v>
      </c>
      <c r="I162" s="799" t="s">
        <v>837</v>
      </c>
      <c r="J162" s="830"/>
      <c r="K162" s="989"/>
      <c r="L162" s="971"/>
      <c r="M162" s="972"/>
      <c r="N162" s="972"/>
      <c r="O162" s="972"/>
      <c r="P162" s="972"/>
      <c r="Q162" s="972"/>
      <c r="R162" s="972"/>
      <c r="S162" s="972"/>
      <c r="T162" s="972"/>
      <c r="U162" s="972"/>
      <c r="V162" s="972"/>
      <c r="W162" s="973"/>
    </row>
    <row r="163" spans="1:23" ht="28" x14ac:dyDescent="0.15">
      <c r="A163" s="974"/>
      <c r="B163" s="829"/>
      <c r="C163" s="1090"/>
      <c r="D163" s="1090"/>
      <c r="E163" s="799"/>
      <c r="F163" s="829">
        <v>2</v>
      </c>
      <c r="G163" s="799" t="s">
        <v>226</v>
      </c>
      <c r="H163" s="829">
        <v>2</v>
      </c>
      <c r="I163" s="799" t="s">
        <v>226</v>
      </c>
      <c r="J163" s="831"/>
      <c r="K163" s="989"/>
      <c r="L163" s="971"/>
      <c r="M163" s="972"/>
      <c r="N163" s="972"/>
      <c r="O163" s="972"/>
      <c r="P163" s="972"/>
      <c r="Q163" s="972"/>
      <c r="R163" s="972"/>
      <c r="S163" s="972"/>
      <c r="T163" s="972"/>
      <c r="U163" s="972"/>
      <c r="V163" s="972"/>
      <c r="W163" s="973"/>
    </row>
    <row r="164" spans="1:23" x14ac:dyDescent="0.15">
      <c r="A164" s="974"/>
      <c r="B164" s="829"/>
      <c r="C164" s="1090"/>
      <c r="D164" s="829"/>
      <c r="E164" s="799"/>
      <c r="F164" s="829"/>
      <c r="G164" s="799"/>
      <c r="H164" s="829"/>
      <c r="I164" s="799"/>
      <c r="J164" s="831"/>
      <c r="K164" s="989"/>
      <c r="L164" s="971"/>
      <c r="M164" s="972"/>
      <c r="N164" s="972"/>
      <c r="O164" s="972"/>
      <c r="P164" s="972"/>
      <c r="Q164" s="972"/>
      <c r="R164" s="972"/>
      <c r="S164" s="972"/>
      <c r="T164" s="972"/>
      <c r="U164" s="972"/>
      <c r="V164" s="972"/>
      <c r="W164" s="973"/>
    </row>
    <row r="165" spans="1:23" ht="28" x14ac:dyDescent="0.15">
      <c r="A165" s="974"/>
      <c r="B165" s="829"/>
      <c r="C165" s="1090"/>
      <c r="D165" s="1092" t="s">
        <v>53</v>
      </c>
      <c r="E165" s="798" t="s">
        <v>768</v>
      </c>
      <c r="F165" s="836">
        <v>1</v>
      </c>
      <c r="G165" s="798" t="s">
        <v>839</v>
      </c>
      <c r="H165" s="836">
        <v>1</v>
      </c>
      <c r="I165" s="798" t="s">
        <v>840</v>
      </c>
      <c r="J165" s="835">
        <f>'PK Kasi'!H90</f>
        <v>67096000</v>
      </c>
      <c r="K165" s="991" t="s">
        <v>162</v>
      </c>
      <c r="L165" s="978"/>
      <c r="M165" s="976"/>
      <c r="N165" s="976"/>
      <c r="O165" s="976"/>
      <c r="P165" s="976"/>
      <c r="Q165" s="976"/>
      <c r="R165" s="976"/>
      <c r="S165" s="976"/>
      <c r="T165" s="976"/>
      <c r="U165" s="976"/>
      <c r="V165" s="976"/>
      <c r="W165" s="980"/>
    </row>
    <row r="166" spans="1:23" ht="14" x14ac:dyDescent="0.15">
      <c r="A166" s="974"/>
      <c r="B166" s="829"/>
      <c r="C166" s="797"/>
      <c r="D166" s="1090"/>
      <c r="E166" s="799"/>
      <c r="F166" s="829"/>
      <c r="G166" s="799"/>
      <c r="H166" s="829">
        <v>2</v>
      </c>
      <c r="I166" s="799" t="s">
        <v>54</v>
      </c>
      <c r="J166" s="830"/>
      <c r="K166" s="989"/>
      <c r="L166" s="971"/>
      <c r="M166" s="972"/>
      <c r="N166" s="972"/>
      <c r="O166" s="972"/>
      <c r="P166" s="972"/>
      <c r="Q166" s="972"/>
      <c r="R166" s="972"/>
      <c r="S166" s="972"/>
      <c r="T166" s="972"/>
      <c r="U166" s="972"/>
      <c r="V166" s="972"/>
      <c r="W166" s="973"/>
    </row>
    <row r="167" spans="1:23" ht="28" x14ac:dyDescent="0.15">
      <c r="A167" s="974"/>
      <c r="B167" s="829"/>
      <c r="C167" s="797"/>
      <c r="D167" s="1090"/>
      <c r="E167" s="799"/>
      <c r="F167" s="829">
        <v>2</v>
      </c>
      <c r="G167" s="799" t="s">
        <v>226</v>
      </c>
      <c r="H167" s="829">
        <v>1</v>
      </c>
      <c r="I167" s="799" t="s">
        <v>226</v>
      </c>
      <c r="J167" s="830"/>
      <c r="K167" s="989"/>
      <c r="L167" s="971"/>
      <c r="M167" s="972"/>
      <c r="N167" s="972"/>
      <c r="O167" s="972"/>
      <c r="P167" s="972"/>
      <c r="Q167" s="972"/>
      <c r="R167" s="972"/>
      <c r="S167" s="972"/>
      <c r="T167" s="972"/>
      <c r="U167" s="972"/>
      <c r="V167" s="972"/>
      <c r="W167" s="973"/>
    </row>
    <row r="168" spans="1:23" ht="14" thickBot="1" x14ac:dyDescent="0.2">
      <c r="A168" s="1014"/>
      <c r="B168" s="1015"/>
      <c r="C168" s="873"/>
      <c r="D168" s="1015"/>
      <c r="E168" s="874"/>
      <c r="F168" s="1015"/>
      <c r="G168" s="874"/>
      <c r="H168" s="1015"/>
      <c r="I168" s="874"/>
      <c r="J168" s="875"/>
      <c r="K168" s="1017"/>
      <c r="L168" s="1020"/>
      <c r="M168" s="1021"/>
      <c r="N168" s="1021"/>
      <c r="O168" s="1021"/>
      <c r="P168" s="1021"/>
      <c r="Q168" s="1021"/>
      <c r="R168" s="1021"/>
      <c r="S168" s="1021"/>
      <c r="T168" s="1021"/>
      <c r="U168" s="1021"/>
      <c r="V168" s="1021"/>
      <c r="W168" s="1022"/>
    </row>
    <row r="169" spans="1:23" ht="29" thickBot="1" x14ac:dyDescent="0.2">
      <c r="A169" s="964" t="s">
        <v>319</v>
      </c>
      <c r="B169" s="965" t="s">
        <v>422</v>
      </c>
      <c r="C169" s="965" t="s">
        <v>138</v>
      </c>
      <c r="D169" s="965" t="s">
        <v>23</v>
      </c>
      <c r="E169" s="965" t="s">
        <v>18</v>
      </c>
      <c r="F169" s="1170" t="s">
        <v>17</v>
      </c>
      <c r="G169" s="1170"/>
      <c r="H169" s="1170" t="s">
        <v>166</v>
      </c>
      <c r="I169" s="1170"/>
      <c r="J169" s="965" t="s">
        <v>20</v>
      </c>
      <c r="K169" s="966" t="s">
        <v>22</v>
      </c>
      <c r="L169" s="1171" t="s">
        <v>1</v>
      </c>
      <c r="M169" s="1172"/>
      <c r="N169" s="1172"/>
      <c r="O169" s="1172"/>
      <c r="P169" s="1172"/>
      <c r="Q169" s="1172"/>
      <c r="R169" s="1172"/>
      <c r="S169" s="1172"/>
      <c r="T169" s="1172"/>
      <c r="U169" s="1172"/>
      <c r="V169" s="1172"/>
      <c r="W169" s="1173"/>
    </row>
    <row r="170" spans="1:23" ht="15" thickTop="1" x14ac:dyDescent="0.15">
      <c r="A170" s="967"/>
      <c r="B170" s="968"/>
      <c r="C170" s="968"/>
      <c r="D170" s="968"/>
      <c r="E170" s="968"/>
      <c r="F170" s="969"/>
      <c r="G170" s="969"/>
      <c r="H170" s="969"/>
      <c r="I170" s="969"/>
      <c r="J170" s="969"/>
      <c r="K170" s="970"/>
      <c r="L170" s="971" t="s">
        <v>781</v>
      </c>
      <c r="M170" s="972" t="s">
        <v>782</v>
      </c>
      <c r="N170" s="972" t="s">
        <v>783</v>
      </c>
      <c r="O170" s="972" t="s">
        <v>784</v>
      </c>
      <c r="P170" s="972" t="s">
        <v>785</v>
      </c>
      <c r="Q170" s="972" t="s">
        <v>786</v>
      </c>
      <c r="R170" s="972" t="s">
        <v>787</v>
      </c>
      <c r="S170" s="972" t="s">
        <v>788</v>
      </c>
      <c r="T170" s="972" t="s">
        <v>789</v>
      </c>
      <c r="U170" s="972" t="s">
        <v>790</v>
      </c>
      <c r="V170" s="972" t="s">
        <v>791</v>
      </c>
      <c r="W170" s="973" t="s">
        <v>792</v>
      </c>
    </row>
    <row r="171" spans="1:23" ht="42" x14ac:dyDescent="0.15">
      <c r="A171" s="974"/>
      <c r="B171" s="829"/>
      <c r="C171" s="1090" t="s">
        <v>844</v>
      </c>
      <c r="D171" s="1090" t="s">
        <v>56</v>
      </c>
      <c r="E171" s="1090" t="s">
        <v>242</v>
      </c>
      <c r="F171" s="829">
        <v>1</v>
      </c>
      <c r="G171" s="799" t="s">
        <v>243</v>
      </c>
      <c r="H171" s="829">
        <v>1</v>
      </c>
      <c r="I171" s="799" t="s">
        <v>241</v>
      </c>
      <c r="J171" s="830">
        <f>'PK Kasi'!H107</f>
        <v>51090000</v>
      </c>
      <c r="K171" s="975" t="s">
        <v>162</v>
      </c>
      <c r="L171" s="995"/>
      <c r="M171" s="993"/>
      <c r="N171" s="993"/>
      <c r="O171" s="993"/>
      <c r="P171" s="993"/>
      <c r="Q171" s="993"/>
      <c r="R171" s="993"/>
      <c r="S171" s="993"/>
      <c r="T171" s="987"/>
      <c r="U171" s="987"/>
      <c r="V171" s="993"/>
      <c r="W171" s="994"/>
    </row>
    <row r="172" spans="1:23" ht="28" x14ac:dyDescent="0.15">
      <c r="A172" s="974"/>
      <c r="B172" s="829"/>
      <c r="C172" s="1090"/>
      <c r="D172" s="1090"/>
      <c r="E172" s="1090"/>
      <c r="F172" s="829">
        <v>2</v>
      </c>
      <c r="G172" s="799" t="s">
        <v>244</v>
      </c>
      <c r="H172" s="829">
        <v>1</v>
      </c>
      <c r="I172" s="799" t="s">
        <v>245</v>
      </c>
      <c r="J172" s="831"/>
      <c r="K172" s="975"/>
      <c r="L172" s="971"/>
      <c r="M172" s="972"/>
      <c r="N172" s="972"/>
      <c r="O172" s="972"/>
      <c r="P172" s="972"/>
      <c r="Q172" s="972"/>
      <c r="R172" s="972"/>
      <c r="S172" s="972"/>
      <c r="T172" s="972"/>
      <c r="U172" s="972"/>
      <c r="V172" s="972"/>
      <c r="W172" s="973"/>
    </row>
    <row r="173" spans="1:23" ht="28" x14ac:dyDescent="0.15">
      <c r="A173" s="974"/>
      <c r="B173" s="829"/>
      <c r="C173" s="1090"/>
      <c r="D173" s="1090"/>
      <c r="E173" s="1090"/>
      <c r="F173" s="829">
        <v>3</v>
      </c>
      <c r="G173" s="799" t="s">
        <v>119</v>
      </c>
      <c r="H173" s="829">
        <v>1</v>
      </c>
      <c r="I173" s="799" t="s">
        <v>246</v>
      </c>
      <c r="J173" s="831"/>
      <c r="K173" s="975"/>
      <c r="L173" s="971"/>
      <c r="M173" s="972"/>
      <c r="N173" s="972"/>
      <c r="O173" s="972"/>
      <c r="P173" s="972"/>
      <c r="Q173" s="972"/>
      <c r="R173" s="972"/>
      <c r="S173" s="972"/>
      <c r="T173" s="972"/>
      <c r="U173" s="972"/>
      <c r="V173" s="972"/>
      <c r="W173" s="973"/>
    </row>
    <row r="174" spans="1:23" ht="28" x14ac:dyDescent="0.15">
      <c r="A174" s="974"/>
      <c r="B174" s="829"/>
      <c r="C174" s="1090"/>
      <c r="D174" s="1090"/>
      <c r="E174" s="1090"/>
      <c r="F174" s="829">
        <v>4</v>
      </c>
      <c r="G174" s="799" t="s">
        <v>120</v>
      </c>
      <c r="H174" s="829">
        <v>1</v>
      </c>
      <c r="I174" s="799" t="s">
        <v>247</v>
      </c>
      <c r="J174" s="831"/>
      <c r="K174" s="975"/>
      <c r="L174" s="981"/>
      <c r="M174" s="982"/>
      <c r="N174" s="982"/>
      <c r="O174" s="982"/>
      <c r="P174" s="982"/>
      <c r="Q174" s="982"/>
      <c r="R174" s="982"/>
      <c r="S174" s="982"/>
      <c r="T174" s="982"/>
      <c r="U174" s="982"/>
      <c r="V174" s="982"/>
      <c r="W174" s="983"/>
    </row>
    <row r="175" spans="1:23" ht="42" x14ac:dyDescent="0.15">
      <c r="A175" s="974"/>
      <c r="B175" s="829"/>
      <c r="C175" s="797"/>
      <c r="D175" s="797"/>
      <c r="E175" s="797"/>
      <c r="F175" s="829">
        <v>5</v>
      </c>
      <c r="G175" s="797" t="s">
        <v>248</v>
      </c>
      <c r="H175" s="829">
        <v>1</v>
      </c>
      <c r="I175" s="799" t="s">
        <v>249</v>
      </c>
      <c r="J175" s="831"/>
      <c r="K175" s="975"/>
      <c r="L175" s="1011"/>
      <c r="M175" s="1012"/>
      <c r="N175" s="1012"/>
      <c r="O175" s="1012"/>
      <c r="P175" s="1012"/>
      <c r="Q175" s="1012"/>
      <c r="R175" s="1012"/>
      <c r="S175" s="1012"/>
      <c r="T175" s="1012"/>
      <c r="U175" s="1012"/>
      <c r="V175" s="1012"/>
      <c r="W175" s="1013"/>
    </row>
    <row r="176" spans="1:23" x14ac:dyDescent="0.15">
      <c r="A176" s="974"/>
      <c r="B176" s="829"/>
      <c r="C176" s="1081"/>
      <c r="D176" s="1081"/>
      <c r="E176" s="1081"/>
      <c r="F176" s="829"/>
      <c r="G176" s="1081"/>
      <c r="H176" s="829"/>
      <c r="I176" s="799"/>
      <c r="J176" s="831"/>
      <c r="K176" s="975"/>
      <c r="L176" s="1011"/>
      <c r="M176" s="1012"/>
      <c r="N176" s="1012"/>
      <c r="O176" s="1012"/>
      <c r="P176" s="1012"/>
      <c r="Q176" s="1012"/>
      <c r="R176" s="1012"/>
      <c r="S176" s="1012"/>
      <c r="T176" s="1012"/>
      <c r="U176" s="1012"/>
      <c r="V176" s="1012"/>
      <c r="W176" s="1013"/>
    </row>
    <row r="177" spans="1:23" ht="28" x14ac:dyDescent="0.15">
      <c r="A177" s="974"/>
      <c r="B177" s="829"/>
      <c r="C177" s="1081"/>
      <c r="D177" s="1092" t="s">
        <v>924</v>
      </c>
      <c r="E177" s="1083" t="s">
        <v>925</v>
      </c>
      <c r="F177" s="843" t="s">
        <v>841</v>
      </c>
      <c r="G177" s="798" t="s">
        <v>926</v>
      </c>
      <c r="H177" s="836">
        <v>1</v>
      </c>
      <c r="I177" s="798" t="s">
        <v>937</v>
      </c>
      <c r="J177" s="1008"/>
      <c r="K177" s="975"/>
      <c r="L177" s="1011"/>
      <c r="M177" s="1012"/>
      <c r="N177" s="1012"/>
      <c r="O177" s="1012"/>
      <c r="P177" s="1012"/>
      <c r="Q177" s="1012"/>
      <c r="R177" s="1012"/>
      <c r="S177" s="1012"/>
      <c r="T177" s="1012"/>
      <c r="U177" s="1012"/>
      <c r="V177" s="1012"/>
      <c r="W177" s="1013"/>
    </row>
    <row r="178" spans="1:23" ht="28" x14ac:dyDescent="0.15">
      <c r="A178" s="974"/>
      <c r="B178" s="829"/>
      <c r="C178" s="1081"/>
      <c r="D178" s="1090"/>
      <c r="E178" s="1081"/>
      <c r="F178" s="809">
        <v>2</v>
      </c>
      <c r="G178" s="799" t="s">
        <v>226</v>
      </c>
      <c r="H178" s="829">
        <v>2</v>
      </c>
      <c r="I178" s="799" t="s">
        <v>228</v>
      </c>
      <c r="J178" s="831"/>
      <c r="K178" s="975"/>
      <c r="L178" s="1011"/>
      <c r="M178" s="1012"/>
      <c r="N178" s="1012"/>
      <c r="O178" s="1012"/>
      <c r="P178" s="1012"/>
      <c r="Q178" s="1012"/>
      <c r="R178" s="1012"/>
      <c r="S178" s="1012"/>
      <c r="T178" s="1012"/>
      <c r="U178" s="1012"/>
      <c r="V178" s="1012"/>
      <c r="W178" s="1013"/>
    </row>
    <row r="179" spans="1:23" x14ac:dyDescent="0.15">
      <c r="A179" s="974"/>
      <c r="B179" s="829"/>
      <c r="C179" s="799"/>
      <c r="D179" s="1081"/>
      <c r="E179" s="1081"/>
      <c r="F179" s="809"/>
      <c r="G179" s="799"/>
      <c r="H179" s="844"/>
      <c r="I179" s="799"/>
      <c r="J179" s="831"/>
      <c r="K179" s="975"/>
      <c r="L179" s="995"/>
      <c r="M179" s="993"/>
      <c r="N179" s="993"/>
      <c r="O179" s="993"/>
      <c r="P179" s="993"/>
      <c r="Q179" s="993"/>
      <c r="R179" s="993"/>
      <c r="S179" s="993"/>
      <c r="T179" s="993"/>
      <c r="U179" s="993"/>
      <c r="V179" s="993"/>
      <c r="W179" s="994"/>
    </row>
    <row r="180" spans="1:23" ht="56" x14ac:dyDescent="0.15">
      <c r="A180" s="974"/>
      <c r="B180" s="829"/>
      <c r="C180" s="799"/>
      <c r="D180" s="1083" t="s">
        <v>928</v>
      </c>
      <c r="E180" s="1092" t="s">
        <v>930</v>
      </c>
      <c r="F180" s="836">
        <v>1</v>
      </c>
      <c r="G180" s="798" t="s">
        <v>931</v>
      </c>
      <c r="H180" s="843" t="s">
        <v>841</v>
      </c>
      <c r="I180" s="798" t="s">
        <v>937</v>
      </c>
      <c r="J180" s="1008"/>
      <c r="K180" s="975"/>
      <c r="L180" s="995"/>
      <c r="M180" s="993"/>
      <c r="N180" s="993"/>
      <c r="O180" s="993"/>
      <c r="P180" s="993"/>
      <c r="Q180" s="993"/>
      <c r="R180" s="993"/>
      <c r="S180" s="993"/>
      <c r="T180" s="993"/>
      <c r="U180" s="993"/>
      <c r="V180" s="993"/>
      <c r="W180" s="994"/>
    </row>
    <row r="181" spans="1:23" ht="28" x14ac:dyDescent="0.15">
      <c r="A181" s="974"/>
      <c r="B181" s="829"/>
      <c r="C181" s="799"/>
      <c r="D181" s="1081" t="s">
        <v>929</v>
      </c>
      <c r="E181" s="1090"/>
      <c r="F181" s="809">
        <v>2</v>
      </c>
      <c r="G181" s="799" t="s">
        <v>226</v>
      </c>
      <c r="H181" s="844" t="s">
        <v>487</v>
      </c>
      <c r="I181" s="799" t="s">
        <v>228</v>
      </c>
      <c r="J181" s="831"/>
      <c r="K181" s="975"/>
      <c r="L181" s="995"/>
      <c r="M181" s="993"/>
      <c r="N181" s="993"/>
      <c r="O181" s="993"/>
      <c r="P181" s="993"/>
      <c r="Q181" s="993"/>
      <c r="R181" s="993"/>
      <c r="S181" s="993"/>
      <c r="T181" s="993"/>
      <c r="U181" s="993"/>
      <c r="V181" s="993"/>
      <c r="W181" s="994"/>
    </row>
    <row r="182" spans="1:23" x14ac:dyDescent="0.15">
      <c r="A182" s="974"/>
      <c r="B182" s="829"/>
      <c r="C182" s="799"/>
      <c r="D182" s="799"/>
      <c r="E182" s="797"/>
      <c r="F182" s="829"/>
      <c r="G182" s="797"/>
      <c r="H182" s="829"/>
      <c r="I182" s="797"/>
      <c r="J182" s="831"/>
      <c r="K182" s="975"/>
      <c r="L182" s="981"/>
      <c r="M182" s="982"/>
      <c r="N182" s="982"/>
      <c r="O182" s="982"/>
      <c r="P182" s="982"/>
      <c r="Q182" s="982"/>
      <c r="R182" s="982"/>
      <c r="S182" s="982"/>
      <c r="T182" s="982"/>
      <c r="U182" s="982"/>
      <c r="V182" s="982"/>
      <c r="W182" s="983"/>
    </row>
    <row r="183" spans="1:23" ht="14" thickBot="1" x14ac:dyDescent="0.2">
      <c r="A183" s="974"/>
      <c r="B183" s="829"/>
      <c r="C183" s="799"/>
      <c r="D183" s="797"/>
      <c r="E183" s="797"/>
      <c r="F183" s="829"/>
      <c r="G183" s="797"/>
      <c r="H183" s="829"/>
      <c r="I183" s="797"/>
      <c r="J183" s="831"/>
      <c r="K183" s="975"/>
      <c r="L183" s="981"/>
      <c r="M183" s="982"/>
      <c r="N183" s="982"/>
      <c r="O183" s="982"/>
      <c r="P183" s="982"/>
      <c r="Q183" s="982"/>
      <c r="R183" s="982"/>
      <c r="S183" s="982"/>
      <c r="T183" s="982"/>
      <c r="U183" s="982"/>
      <c r="V183" s="982"/>
      <c r="W183" s="983"/>
    </row>
    <row r="184" spans="1:23" x14ac:dyDescent="0.15">
      <c r="A184" s="936"/>
      <c r="B184" s="936"/>
      <c r="C184" s="955"/>
      <c r="D184" s="941"/>
      <c r="E184" s="941"/>
      <c r="F184" s="936"/>
      <c r="G184" s="941"/>
      <c r="H184" s="936"/>
      <c r="I184" s="941"/>
      <c r="J184" s="937"/>
      <c r="K184" s="955"/>
      <c r="L184" s="984"/>
      <c r="M184" s="984"/>
      <c r="N184" s="984"/>
      <c r="O184" s="984"/>
      <c r="P184" s="984"/>
      <c r="Q184" s="984"/>
      <c r="R184" s="984"/>
      <c r="S184" s="984"/>
      <c r="T184" s="984"/>
      <c r="U184" s="984"/>
      <c r="V184" s="984"/>
      <c r="W184" s="984"/>
    </row>
    <row r="185" spans="1:23" ht="16" x14ac:dyDescent="0.15">
      <c r="A185" s="939"/>
      <c r="B185" s="939"/>
      <c r="C185" s="956"/>
      <c r="D185" s="811"/>
      <c r="E185" s="811"/>
      <c r="F185" s="939"/>
      <c r="G185" s="949"/>
      <c r="H185" s="939"/>
      <c r="J185" s="940"/>
      <c r="K185" s="956"/>
      <c r="L185" s="948" t="s">
        <v>933</v>
      </c>
    </row>
    <row r="186" spans="1:23" ht="16" x14ac:dyDescent="0.15">
      <c r="A186" s="939"/>
      <c r="B186" s="939"/>
      <c r="C186" s="956"/>
      <c r="D186" s="811"/>
      <c r="E186" s="811"/>
      <c r="F186" s="939"/>
      <c r="G186" s="949"/>
      <c r="H186" s="939"/>
      <c r="J186" s="940"/>
      <c r="K186" s="956"/>
      <c r="L186" s="948" t="s">
        <v>804</v>
      </c>
    </row>
    <row r="187" spans="1:23" ht="16" x14ac:dyDescent="0.15">
      <c r="A187" s="939"/>
      <c r="B187" s="939"/>
      <c r="C187" s="956"/>
      <c r="D187" s="811"/>
      <c r="E187" s="811"/>
      <c r="F187" s="939"/>
      <c r="G187" s="949"/>
      <c r="H187" s="939"/>
      <c r="J187" s="940"/>
      <c r="K187" s="956"/>
      <c r="L187" s="948"/>
    </row>
    <row r="188" spans="1:23" ht="16" x14ac:dyDescent="0.15">
      <c r="A188" s="939"/>
      <c r="B188" s="939"/>
      <c r="C188" s="956"/>
      <c r="D188" s="811"/>
      <c r="E188" s="811"/>
      <c r="F188" s="939"/>
      <c r="G188" s="949"/>
      <c r="H188" s="939"/>
      <c r="J188" s="940"/>
      <c r="K188" s="956"/>
      <c r="L188" s="948"/>
    </row>
    <row r="189" spans="1:23" ht="16" x14ac:dyDescent="0.2">
      <c r="A189" s="939"/>
      <c r="B189" s="939"/>
      <c r="C189" s="956"/>
      <c r="D189" s="811"/>
      <c r="E189" s="811"/>
      <c r="F189" s="939"/>
      <c r="G189" s="996"/>
      <c r="H189" s="939"/>
      <c r="J189" s="940"/>
      <c r="K189" s="956"/>
      <c r="L189" s="754"/>
    </row>
    <row r="190" spans="1:23" ht="16" x14ac:dyDescent="0.15">
      <c r="A190" s="939"/>
      <c r="B190" s="939"/>
      <c r="C190" s="956"/>
      <c r="D190" s="811"/>
      <c r="E190" s="811"/>
      <c r="F190" s="939"/>
      <c r="G190" s="950"/>
      <c r="H190" s="939"/>
      <c r="J190" s="940"/>
      <c r="K190" s="956"/>
      <c r="L190" s="953" t="s">
        <v>805</v>
      </c>
    </row>
    <row r="191" spans="1:23" ht="16" x14ac:dyDescent="0.15">
      <c r="A191" s="939"/>
      <c r="B191" s="939"/>
      <c r="C191" s="956"/>
      <c r="D191" s="811"/>
      <c r="E191" s="811"/>
      <c r="F191" s="939"/>
      <c r="G191" s="949"/>
      <c r="H191" s="939"/>
      <c r="J191" s="940"/>
      <c r="K191" s="956"/>
      <c r="L191" s="948" t="s">
        <v>901</v>
      </c>
    </row>
    <row r="192" spans="1:23" x14ac:dyDescent="0.15">
      <c r="A192" s="939"/>
      <c r="B192" s="939"/>
      <c r="C192" s="956"/>
      <c r="D192" s="811"/>
      <c r="E192" s="811"/>
      <c r="F192" s="939"/>
      <c r="G192" s="811"/>
      <c r="H192" s="939"/>
      <c r="I192" s="811"/>
      <c r="J192" s="940"/>
      <c r="K192" s="956"/>
    </row>
    <row r="193" spans="1:11" x14ac:dyDescent="0.15">
      <c r="A193" s="939"/>
      <c r="B193" s="939"/>
      <c r="C193" s="956"/>
      <c r="D193" s="811"/>
      <c r="E193" s="811"/>
      <c r="F193" s="939"/>
      <c r="G193" s="811"/>
      <c r="H193" s="939"/>
      <c r="I193" s="811"/>
      <c r="J193" s="940"/>
      <c r="K193" s="956"/>
    </row>
    <row r="194" spans="1:11" x14ac:dyDescent="0.15">
      <c r="A194" s="939"/>
      <c r="B194" s="939"/>
      <c r="C194" s="956"/>
      <c r="D194" s="811"/>
      <c r="E194" s="811"/>
      <c r="F194" s="939"/>
      <c r="G194" s="811"/>
      <c r="H194" s="939"/>
      <c r="I194" s="811"/>
      <c r="J194" s="940"/>
      <c r="K194" s="956"/>
    </row>
    <row r="195" spans="1:11" x14ac:dyDescent="0.15">
      <c r="A195" s="939"/>
      <c r="B195" s="939"/>
      <c r="C195" s="956"/>
      <c r="D195" s="811"/>
      <c r="E195" s="811"/>
      <c r="F195" s="939"/>
      <c r="G195" s="811"/>
      <c r="H195" s="939"/>
      <c r="I195" s="811"/>
      <c r="J195" s="940"/>
      <c r="K195" s="956"/>
    </row>
    <row r="196" spans="1:11" x14ac:dyDescent="0.15">
      <c r="A196" s="939"/>
      <c r="B196" s="939"/>
      <c r="C196" s="956"/>
      <c r="D196" s="811"/>
      <c r="E196" s="811"/>
      <c r="F196" s="939"/>
      <c r="G196" s="811"/>
      <c r="H196" s="939"/>
      <c r="I196" s="811"/>
      <c r="J196" s="940"/>
      <c r="K196" s="956"/>
    </row>
    <row r="197" spans="1:11" x14ac:dyDescent="0.15">
      <c r="A197" s="939"/>
      <c r="B197" s="939"/>
      <c r="C197" s="956"/>
      <c r="D197" s="811"/>
      <c r="E197" s="811"/>
      <c r="F197" s="939"/>
      <c r="G197" s="811"/>
      <c r="H197" s="939"/>
      <c r="I197" s="811"/>
      <c r="J197" s="940"/>
      <c r="K197" s="956"/>
    </row>
    <row r="198" spans="1:11" x14ac:dyDescent="0.15">
      <c r="A198" s="939"/>
      <c r="B198" s="939"/>
      <c r="C198" s="956"/>
      <c r="D198" s="811"/>
      <c r="E198" s="811"/>
      <c r="F198" s="939"/>
      <c r="G198" s="811"/>
      <c r="H198" s="939"/>
      <c r="I198" s="811"/>
      <c r="J198" s="940"/>
      <c r="K198" s="956"/>
    </row>
    <row r="199" spans="1:11" x14ac:dyDescent="0.15">
      <c r="A199" s="939"/>
      <c r="B199" s="939"/>
      <c r="C199" s="956"/>
      <c r="D199" s="811"/>
      <c r="E199" s="811"/>
      <c r="F199" s="939"/>
      <c r="G199" s="811"/>
      <c r="H199" s="939"/>
      <c r="I199" s="811"/>
      <c r="J199" s="940"/>
      <c r="K199" s="956"/>
    </row>
    <row r="200" spans="1:11" x14ac:dyDescent="0.15">
      <c r="A200" s="939"/>
      <c r="B200" s="939"/>
      <c r="C200" s="956"/>
      <c r="D200" s="811"/>
      <c r="E200" s="811"/>
      <c r="F200" s="939"/>
      <c r="G200" s="811"/>
      <c r="H200" s="939"/>
      <c r="I200" s="811"/>
      <c r="J200" s="940"/>
      <c r="K200" s="956"/>
    </row>
    <row r="201" spans="1:11" x14ac:dyDescent="0.15">
      <c r="A201" s="939"/>
      <c r="B201" s="939"/>
      <c r="C201" s="956"/>
      <c r="D201" s="811"/>
      <c r="E201" s="811"/>
      <c r="F201" s="939"/>
      <c r="G201" s="811"/>
      <c r="H201" s="939"/>
      <c r="I201" s="811"/>
      <c r="J201" s="940"/>
      <c r="K201" s="956"/>
    </row>
    <row r="202" spans="1:11" x14ac:dyDescent="0.15">
      <c r="A202" s="939"/>
      <c r="B202" s="939"/>
      <c r="C202" s="956"/>
      <c r="D202" s="811"/>
      <c r="E202" s="811"/>
      <c r="F202" s="939"/>
      <c r="G202" s="811"/>
      <c r="H202" s="939"/>
      <c r="I202" s="811"/>
      <c r="J202" s="940"/>
      <c r="K202" s="956"/>
    </row>
    <row r="203" spans="1:11" x14ac:dyDescent="0.15">
      <c r="A203" s="939"/>
      <c r="B203" s="939"/>
      <c r="C203" s="956"/>
      <c r="D203" s="811"/>
      <c r="E203" s="811"/>
      <c r="F203" s="939"/>
      <c r="G203" s="811"/>
      <c r="H203" s="939"/>
      <c r="I203" s="811"/>
      <c r="J203" s="940"/>
      <c r="K203" s="956"/>
    </row>
    <row r="204" spans="1:11" x14ac:dyDescent="0.15">
      <c r="A204" s="939"/>
      <c r="B204" s="939"/>
      <c r="C204" s="956"/>
      <c r="D204" s="811"/>
      <c r="E204" s="811"/>
      <c r="F204" s="939"/>
      <c r="G204" s="811"/>
      <c r="H204" s="939"/>
      <c r="I204" s="811"/>
      <c r="J204" s="940"/>
      <c r="K204" s="956"/>
    </row>
    <row r="205" spans="1:11" x14ac:dyDescent="0.15">
      <c r="A205" s="939"/>
      <c r="B205" s="939"/>
      <c r="C205" s="956"/>
      <c r="D205" s="811"/>
      <c r="E205" s="811"/>
      <c r="F205" s="939"/>
      <c r="G205" s="811"/>
      <c r="H205" s="939"/>
      <c r="I205" s="811"/>
      <c r="J205" s="940"/>
      <c r="K205" s="956"/>
    </row>
    <row r="206" spans="1:11" x14ac:dyDescent="0.15">
      <c r="A206" s="939"/>
      <c r="B206" s="939"/>
      <c r="C206" s="956"/>
      <c r="D206" s="811"/>
      <c r="E206" s="811"/>
      <c r="F206" s="939"/>
      <c r="G206" s="811"/>
      <c r="H206" s="939"/>
      <c r="I206" s="811"/>
      <c r="J206" s="940"/>
      <c r="K206" s="956"/>
    </row>
    <row r="207" spans="1:11" x14ac:dyDescent="0.15">
      <c r="A207" s="939"/>
      <c r="B207" s="939"/>
      <c r="C207" s="956"/>
      <c r="D207" s="811"/>
      <c r="E207" s="811"/>
      <c r="F207" s="939"/>
      <c r="G207" s="811"/>
      <c r="H207" s="939"/>
      <c r="I207" s="811"/>
      <c r="J207" s="940"/>
      <c r="K207" s="956"/>
    </row>
    <row r="208" spans="1:11" x14ac:dyDescent="0.15">
      <c r="A208" s="939"/>
      <c r="B208" s="939"/>
      <c r="C208" s="956"/>
      <c r="D208" s="811"/>
      <c r="E208" s="811"/>
      <c r="F208" s="939"/>
      <c r="G208" s="811"/>
      <c r="H208" s="939"/>
      <c r="I208" s="811"/>
      <c r="J208" s="940"/>
      <c r="K208" s="956"/>
    </row>
    <row r="209" spans="1:23" ht="18" x14ac:dyDescent="0.15">
      <c r="A209" s="1169" t="s">
        <v>934</v>
      </c>
      <c r="B209" s="1169"/>
      <c r="C209" s="1169"/>
      <c r="D209" s="1169"/>
      <c r="E209" s="1169"/>
      <c r="F209" s="1169"/>
      <c r="G209" s="1169"/>
      <c r="H209" s="1169"/>
      <c r="I209" s="1169"/>
      <c r="J209" s="1169"/>
      <c r="K209" s="1169"/>
      <c r="L209" s="1169"/>
      <c r="M209" s="1169"/>
      <c r="N209" s="1169"/>
      <c r="O209" s="1169"/>
      <c r="P209" s="1169"/>
      <c r="Q209" s="1169"/>
      <c r="R209" s="1169"/>
      <c r="S209" s="1169"/>
      <c r="T209" s="1169"/>
      <c r="U209" s="1169"/>
      <c r="V209" s="1169"/>
      <c r="W209" s="1169"/>
    </row>
    <row r="210" spans="1:23" ht="14" thickBot="1" x14ac:dyDescent="0.2">
      <c r="A210" s="960"/>
      <c r="B210" s="960"/>
      <c r="C210" s="960"/>
      <c r="D210" s="960"/>
      <c r="E210" s="960"/>
      <c r="F210" s="960"/>
      <c r="G210" s="960"/>
      <c r="H210" s="960"/>
      <c r="I210" s="960"/>
      <c r="J210" s="963"/>
    </row>
    <row r="211" spans="1:23" ht="29" thickBot="1" x14ac:dyDescent="0.2">
      <c r="A211" s="964" t="s">
        <v>319</v>
      </c>
      <c r="B211" s="965" t="s">
        <v>422</v>
      </c>
      <c r="C211" s="965" t="s">
        <v>138</v>
      </c>
      <c r="D211" s="965" t="s">
        <v>23</v>
      </c>
      <c r="E211" s="965" t="s">
        <v>18</v>
      </c>
      <c r="F211" s="1170" t="s">
        <v>17</v>
      </c>
      <c r="G211" s="1170"/>
      <c r="H211" s="1170" t="s">
        <v>166</v>
      </c>
      <c r="I211" s="1170"/>
      <c r="J211" s="965" t="s">
        <v>20</v>
      </c>
      <c r="K211" s="966" t="s">
        <v>22</v>
      </c>
      <c r="L211" s="1171" t="s">
        <v>1</v>
      </c>
      <c r="M211" s="1172"/>
      <c r="N211" s="1172"/>
      <c r="O211" s="1172"/>
      <c r="P211" s="1172"/>
      <c r="Q211" s="1172"/>
      <c r="R211" s="1172"/>
      <c r="S211" s="1172"/>
      <c r="T211" s="1172"/>
      <c r="U211" s="1172"/>
      <c r="V211" s="1172"/>
      <c r="W211" s="1173"/>
    </row>
    <row r="212" spans="1:23" ht="15" thickTop="1" x14ac:dyDescent="0.15">
      <c r="A212" s="967"/>
      <c r="B212" s="968"/>
      <c r="C212" s="968"/>
      <c r="D212" s="968"/>
      <c r="E212" s="968"/>
      <c r="F212" s="969"/>
      <c r="G212" s="969"/>
      <c r="H212" s="969"/>
      <c r="I212" s="969"/>
      <c r="J212" s="969"/>
      <c r="K212" s="970"/>
      <c r="L212" s="971" t="s">
        <v>781</v>
      </c>
      <c r="M212" s="972" t="s">
        <v>782</v>
      </c>
      <c r="N212" s="972" t="s">
        <v>783</v>
      </c>
      <c r="O212" s="972" t="s">
        <v>784</v>
      </c>
      <c r="P212" s="972" t="s">
        <v>785</v>
      </c>
      <c r="Q212" s="972" t="s">
        <v>786</v>
      </c>
      <c r="R212" s="972" t="s">
        <v>787</v>
      </c>
      <c r="S212" s="972" t="s">
        <v>788</v>
      </c>
      <c r="T212" s="972" t="s">
        <v>789</v>
      </c>
      <c r="U212" s="972" t="s">
        <v>790</v>
      </c>
      <c r="V212" s="972" t="s">
        <v>791</v>
      </c>
      <c r="W212" s="973" t="s">
        <v>792</v>
      </c>
    </row>
    <row r="213" spans="1:23" ht="112" x14ac:dyDescent="0.15">
      <c r="A213" s="974">
        <v>3</v>
      </c>
      <c r="B213" s="799" t="s">
        <v>67</v>
      </c>
      <c r="C213" s="799" t="s">
        <v>154</v>
      </c>
      <c r="D213" s="799" t="s">
        <v>773</v>
      </c>
      <c r="E213" s="799" t="s">
        <v>491</v>
      </c>
      <c r="F213" s="829">
        <v>1</v>
      </c>
      <c r="G213" s="797" t="s">
        <v>771</v>
      </c>
      <c r="H213" s="829">
        <v>1</v>
      </c>
      <c r="I213" s="797" t="s">
        <v>771</v>
      </c>
      <c r="J213" s="830">
        <f>'PK Kasi'!H161</f>
        <v>45398000</v>
      </c>
      <c r="K213" s="975" t="s">
        <v>162</v>
      </c>
      <c r="L213" s="986"/>
      <c r="M213" s="987"/>
      <c r="N213" s="987"/>
      <c r="O213" s="987"/>
      <c r="P213" s="987"/>
      <c r="Q213" s="987"/>
      <c r="R213" s="987"/>
      <c r="S213" s="987"/>
      <c r="T213" s="987"/>
      <c r="U213" s="987"/>
      <c r="V213" s="987"/>
      <c r="W213" s="988"/>
    </row>
    <row r="214" spans="1:23" x14ac:dyDescent="0.15">
      <c r="A214" s="974"/>
      <c r="B214" s="799"/>
      <c r="C214" s="799"/>
      <c r="D214" s="818"/>
      <c r="E214" s="800"/>
      <c r="F214" s="832"/>
      <c r="G214" s="800"/>
      <c r="H214" s="832"/>
      <c r="I214" s="800"/>
      <c r="J214" s="833"/>
      <c r="K214" s="977"/>
      <c r="L214" s="971"/>
      <c r="M214" s="972"/>
      <c r="N214" s="972"/>
      <c r="O214" s="972"/>
      <c r="P214" s="972"/>
      <c r="Q214" s="972"/>
      <c r="R214" s="972"/>
      <c r="S214" s="972"/>
      <c r="T214" s="972"/>
      <c r="U214" s="972"/>
      <c r="V214" s="972"/>
      <c r="W214" s="973"/>
    </row>
    <row r="215" spans="1:23" ht="98" x14ac:dyDescent="0.15">
      <c r="A215" s="974"/>
      <c r="B215" s="923"/>
      <c r="C215" s="923"/>
      <c r="D215" s="798" t="s">
        <v>68</v>
      </c>
      <c r="E215" s="798" t="s">
        <v>381</v>
      </c>
      <c r="F215" s="844" t="s">
        <v>14</v>
      </c>
      <c r="G215" s="798" t="s">
        <v>772</v>
      </c>
      <c r="H215" s="844" t="s">
        <v>14</v>
      </c>
      <c r="I215" s="798" t="s">
        <v>470</v>
      </c>
      <c r="J215" s="830">
        <f>'PK Kasi'!H167</f>
        <v>8080900</v>
      </c>
      <c r="K215" s="975" t="s">
        <v>163</v>
      </c>
      <c r="L215" s="978"/>
      <c r="M215" s="976"/>
      <c r="N215" s="976"/>
      <c r="O215" s="972"/>
      <c r="P215" s="972"/>
      <c r="Q215" s="972"/>
      <c r="R215" s="972"/>
      <c r="S215" s="972"/>
      <c r="T215" s="972"/>
      <c r="U215" s="972"/>
      <c r="V215" s="972"/>
      <c r="W215" s="973"/>
    </row>
    <row r="216" spans="1:23" ht="49.5" customHeight="1" x14ac:dyDescent="0.15">
      <c r="A216" s="974"/>
      <c r="B216" s="923"/>
      <c r="C216" s="923"/>
      <c r="D216" s="799"/>
      <c r="E216" s="799"/>
      <c r="F216" s="844"/>
      <c r="G216" s="799"/>
      <c r="H216" s="829">
        <v>2</v>
      </c>
      <c r="I216" s="799" t="s">
        <v>845</v>
      </c>
      <c r="J216" s="830"/>
      <c r="K216" s="975"/>
      <c r="L216" s="971"/>
      <c r="M216" s="972"/>
      <c r="N216" s="972"/>
      <c r="O216" s="972"/>
      <c r="P216" s="972"/>
      <c r="Q216" s="972"/>
      <c r="R216" s="972"/>
      <c r="S216" s="972"/>
      <c r="T216" s="972"/>
      <c r="U216" s="972"/>
      <c r="V216" s="972"/>
      <c r="W216" s="973"/>
    </row>
    <row r="217" spans="1:23" x14ac:dyDescent="0.15">
      <c r="A217" s="974"/>
      <c r="B217" s="923"/>
      <c r="C217" s="923"/>
      <c r="D217" s="799"/>
      <c r="E217" s="799"/>
      <c r="F217" s="844"/>
      <c r="G217" s="799"/>
      <c r="H217" s="844"/>
      <c r="I217" s="799"/>
      <c r="J217" s="997"/>
      <c r="K217" s="975"/>
      <c r="L217" s="971"/>
      <c r="M217" s="972"/>
      <c r="N217" s="972"/>
      <c r="O217" s="972"/>
      <c r="P217" s="972"/>
      <c r="Q217" s="972"/>
      <c r="R217" s="972"/>
      <c r="S217" s="972"/>
      <c r="T217" s="972"/>
      <c r="U217" s="972"/>
      <c r="V217" s="972"/>
      <c r="W217" s="973"/>
    </row>
    <row r="218" spans="1:23" ht="52.5" customHeight="1" x14ac:dyDescent="0.15">
      <c r="A218" s="974"/>
      <c r="B218" s="923"/>
      <c r="C218" s="923"/>
      <c r="D218" s="799"/>
      <c r="E218" s="799"/>
      <c r="F218" s="844" t="s">
        <v>15</v>
      </c>
      <c r="G218" s="923" t="s">
        <v>382</v>
      </c>
      <c r="H218" s="829">
        <v>1</v>
      </c>
      <c r="I218" s="799" t="s">
        <v>846</v>
      </c>
      <c r="J218" s="831"/>
      <c r="K218" s="975" t="s">
        <v>163</v>
      </c>
      <c r="L218" s="971"/>
      <c r="M218" s="972"/>
      <c r="N218" s="972"/>
      <c r="O218" s="972"/>
      <c r="P218" s="972"/>
      <c r="Q218" s="972"/>
      <c r="R218" s="972"/>
      <c r="S218" s="972"/>
      <c r="T218" s="972"/>
      <c r="U218" s="972"/>
      <c r="V218" s="972"/>
      <c r="W218" s="973"/>
    </row>
    <row r="219" spans="1:23" x14ac:dyDescent="0.15">
      <c r="A219" s="974"/>
      <c r="B219" s="923"/>
      <c r="C219" s="923"/>
      <c r="D219" s="799"/>
      <c r="E219" s="799"/>
      <c r="F219" s="844"/>
      <c r="G219" s="923"/>
      <c r="H219" s="844"/>
      <c r="I219" s="923"/>
      <c r="J219" s="831"/>
      <c r="K219" s="975"/>
      <c r="L219" s="971"/>
      <c r="M219" s="972"/>
      <c r="N219" s="972"/>
      <c r="O219" s="972"/>
      <c r="P219" s="972"/>
      <c r="Q219" s="972"/>
      <c r="R219" s="972"/>
      <c r="S219" s="972"/>
      <c r="T219" s="972"/>
      <c r="U219" s="972"/>
      <c r="V219" s="972"/>
      <c r="W219" s="973"/>
    </row>
    <row r="220" spans="1:23" ht="14" thickBot="1" x14ac:dyDescent="0.2">
      <c r="A220" s="974"/>
      <c r="B220" s="799"/>
      <c r="C220" s="797"/>
      <c r="D220" s="799"/>
      <c r="E220" s="797"/>
      <c r="F220" s="844"/>
      <c r="G220" s="923"/>
      <c r="H220" s="844"/>
      <c r="I220" s="923"/>
      <c r="J220" s="831"/>
      <c r="K220" s="975"/>
      <c r="L220" s="981"/>
      <c r="M220" s="982"/>
      <c r="N220" s="982"/>
      <c r="O220" s="982"/>
      <c r="P220" s="982"/>
      <c r="Q220" s="982"/>
      <c r="R220" s="982"/>
      <c r="S220" s="982"/>
      <c r="T220" s="982"/>
      <c r="U220" s="982"/>
      <c r="V220" s="982"/>
      <c r="W220" s="983"/>
    </row>
    <row r="221" spans="1:23" x14ac:dyDescent="0.15">
      <c r="A221" s="936"/>
      <c r="B221" s="955"/>
      <c r="C221" s="941"/>
      <c r="D221" s="955"/>
      <c r="E221" s="941"/>
      <c r="F221" s="998"/>
      <c r="G221" s="992"/>
      <c r="H221" s="998"/>
      <c r="I221" s="992"/>
      <c r="J221" s="937"/>
      <c r="K221" s="955"/>
      <c r="L221" s="984"/>
      <c r="M221" s="984"/>
      <c r="N221" s="984"/>
      <c r="O221" s="984"/>
      <c r="P221" s="984"/>
      <c r="Q221" s="984"/>
      <c r="R221" s="984"/>
      <c r="S221" s="984"/>
      <c r="T221" s="984"/>
      <c r="U221" s="984"/>
      <c r="V221" s="984"/>
      <c r="W221" s="984"/>
    </row>
    <row r="222" spans="1:23" ht="16" x14ac:dyDescent="0.15">
      <c r="A222" s="939"/>
      <c r="B222" s="956"/>
      <c r="C222" s="811"/>
      <c r="D222" s="956"/>
      <c r="E222" s="811"/>
      <c r="F222" s="999"/>
      <c r="G222" s="949"/>
      <c r="H222" s="999"/>
      <c r="J222" s="948" t="s">
        <v>933</v>
      </c>
      <c r="K222" s="956"/>
    </row>
    <row r="223" spans="1:23" ht="16" x14ac:dyDescent="0.15">
      <c r="A223" s="939"/>
      <c r="B223" s="956"/>
      <c r="C223" s="811"/>
      <c r="D223" s="956"/>
      <c r="E223" s="811"/>
      <c r="F223" s="999"/>
      <c r="G223" s="949"/>
      <c r="H223" s="999"/>
      <c r="J223" s="948" t="s">
        <v>806</v>
      </c>
      <c r="K223" s="956"/>
    </row>
    <row r="224" spans="1:23" ht="16" x14ac:dyDescent="0.15">
      <c r="A224" s="939"/>
      <c r="B224" s="956"/>
      <c r="C224" s="811"/>
      <c r="D224" s="956"/>
      <c r="E224" s="811"/>
      <c r="F224" s="999"/>
      <c r="G224" s="949"/>
      <c r="H224" s="999"/>
      <c r="J224" s="948"/>
      <c r="K224" s="956"/>
    </row>
    <row r="225" spans="1:23" ht="16" x14ac:dyDescent="0.15">
      <c r="A225" s="939"/>
      <c r="B225" s="956"/>
      <c r="C225" s="811"/>
      <c r="D225" s="956"/>
      <c r="E225" s="811"/>
      <c r="F225" s="999"/>
      <c r="G225" s="949"/>
      <c r="H225" s="999"/>
      <c r="J225" s="948"/>
      <c r="K225" s="956"/>
    </row>
    <row r="226" spans="1:23" ht="16" x14ac:dyDescent="0.15">
      <c r="A226" s="939"/>
      <c r="B226" s="956"/>
      <c r="C226" s="811"/>
      <c r="D226" s="956"/>
      <c r="E226" s="811"/>
      <c r="F226" s="999"/>
      <c r="G226" s="949"/>
      <c r="H226" s="999"/>
      <c r="J226" s="948"/>
      <c r="K226" s="956"/>
    </row>
    <row r="227" spans="1:23" ht="16" x14ac:dyDescent="0.15">
      <c r="A227" s="939"/>
      <c r="B227" s="956"/>
      <c r="C227" s="811"/>
      <c r="D227" s="956"/>
      <c r="E227" s="811"/>
      <c r="F227" s="999"/>
      <c r="G227" s="1000"/>
      <c r="H227" s="999"/>
      <c r="J227" s="958" t="s">
        <v>807</v>
      </c>
      <c r="K227" s="956"/>
    </row>
    <row r="228" spans="1:23" ht="16" x14ac:dyDescent="0.15">
      <c r="A228" s="939"/>
      <c r="B228" s="956"/>
      <c r="C228" s="811"/>
      <c r="D228" s="956"/>
      <c r="E228" s="811"/>
      <c r="F228" s="999"/>
      <c r="G228" s="949"/>
      <c r="H228" s="999"/>
      <c r="J228" s="948" t="s">
        <v>808</v>
      </c>
      <c r="K228" s="956"/>
    </row>
    <row r="229" spans="1:23" x14ac:dyDescent="0.15">
      <c r="A229" s="939"/>
      <c r="B229" s="956"/>
      <c r="C229" s="811"/>
      <c r="D229" s="956"/>
      <c r="E229" s="811"/>
      <c r="F229" s="999"/>
      <c r="H229" s="999"/>
      <c r="J229" s="940"/>
      <c r="K229" s="956"/>
    </row>
    <row r="230" spans="1:23" x14ac:dyDescent="0.15">
      <c r="A230" s="939"/>
      <c r="B230" s="956"/>
      <c r="C230" s="811"/>
      <c r="D230" s="956"/>
      <c r="E230" s="811"/>
      <c r="F230" s="999"/>
      <c r="H230" s="999"/>
      <c r="J230" s="940"/>
      <c r="K230" s="956"/>
    </row>
    <row r="231" spans="1:23" x14ac:dyDescent="0.15">
      <c r="A231" s="939"/>
      <c r="B231" s="956"/>
      <c r="C231" s="811"/>
      <c r="D231" s="956"/>
      <c r="E231" s="811"/>
      <c r="F231" s="999"/>
      <c r="H231" s="999"/>
      <c r="J231" s="940"/>
      <c r="K231" s="956"/>
    </row>
    <row r="232" spans="1:23" x14ac:dyDescent="0.15">
      <c r="A232" s="939"/>
      <c r="B232" s="956"/>
      <c r="C232" s="811"/>
      <c r="D232" s="956"/>
      <c r="E232" s="811"/>
      <c r="F232" s="999"/>
      <c r="H232" s="999"/>
      <c r="J232" s="940"/>
      <c r="K232" s="956"/>
    </row>
    <row r="233" spans="1:23" x14ac:dyDescent="0.15">
      <c r="A233" s="939"/>
      <c r="B233" s="956"/>
      <c r="C233" s="811"/>
      <c r="D233" s="956"/>
      <c r="E233" s="811"/>
      <c r="F233" s="999"/>
      <c r="H233" s="999"/>
      <c r="J233" s="940"/>
      <c r="K233" s="956"/>
    </row>
    <row r="234" spans="1:23" x14ac:dyDescent="0.15">
      <c r="A234" s="939"/>
      <c r="B234" s="956"/>
      <c r="C234" s="811"/>
      <c r="D234" s="956"/>
      <c r="E234" s="811"/>
      <c r="F234" s="999"/>
      <c r="H234" s="999"/>
      <c r="J234" s="940"/>
      <c r="K234" s="956"/>
    </row>
    <row r="235" spans="1:23" x14ac:dyDescent="0.15">
      <c r="A235" s="939"/>
      <c r="B235" s="956"/>
      <c r="C235" s="811"/>
      <c r="D235" s="956"/>
      <c r="E235" s="811"/>
      <c r="F235" s="999"/>
      <c r="H235" s="999"/>
      <c r="J235" s="940"/>
      <c r="K235" s="956"/>
    </row>
    <row r="236" spans="1:23" x14ac:dyDescent="0.15">
      <c r="A236" s="939"/>
      <c r="B236" s="956"/>
      <c r="C236" s="811"/>
      <c r="D236" s="956"/>
      <c r="E236" s="811"/>
      <c r="F236" s="999"/>
      <c r="H236" s="999"/>
      <c r="J236" s="940"/>
      <c r="K236" s="956"/>
    </row>
    <row r="237" spans="1:23" x14ac:dyDescent="0.15">
      <c r="A237" s="939"/>
      <c r="B237" s="956"/>
      <c r="C237" s="811"/>
      <c r="D237" s="956"/>
      <c r="E237" s="811"/>
      <c r="F237" s="999"/>
      <c r="H237" s="999"/>
      <c r="J237" s="940"/>
      <c r="K237" s="956"/>
    </row>
    <row r="238" spans="1:23" ht="18" x14ac:dyDescent="0.15">
      <c r="A238" s="1169" t="s">
        <v>934</v>
      </c>
      <c r="B238" s="1169"/>
      <c r="C238" s="1169"/>
      <c r="D238" s="1169"/>
      <c r="E238" s="1169"/>
      <c r="F238" s="1169"/>
      <c r="G238" s="1169"/>
      <c r="H238" s="1169"/>
      <c r="I238" s="1169"/>
      <c r="J238" s="1169"/>
      <c r="K238" s="1169"/>
      <c r="L238" s="1169"/>
      <c r="M238" s="1169"/>
      <c r="N238" s="1169"/>
      <c r="O238" s="1169"/>
      <c r="P238" s="1169"/>
      <c r="Q238" s="1169"/>
      <c r="R238" s="1169"/>
      <c r="S238" s="1169"/>
      <c r="T238" s="1169"/>
      <c r="U238" s="1169"/>
      <c r="V238" s="1169"/>
      <c r="W238" s="1169"/>
    </row>
    <row r="239" spans="1:23" ht="14" thickBot="1" x14ac:dyDescent="0.2">
      <c r="A239" s="960"/>
      <c r="B239" s="960"/>
      <c r="C239" s="960"/>
      <c r="D239" s="960"/>
      <c r="E239" s="960"/>
      <c r="F239" s="960"/>
      <c r="G239" s="960"/>
      <c r="H239" s="960"/>
      <c r="I239" s="960"/>
      <c r="J239" s="963"/>
    </row>
    <row r="240" spans="1:23" ht="29" thickBot="1" x14ac:dyDescent="0.2">
      <c r="A240" s="964" t="s">
        <v>319</v>
      </c>
      <c r="B240" s="965" t="s">
        <v>422</v>
      </c>
      <c r="C240" s="965" t="s">
        <v>138</v>
      </c>
      <c r="D240" s="965" t="s">
        <v>23</v>
      </c>
      <c r="E240" s="965" t="s">
        <v>18</v>
      </c>
      <c r="F240" s="1170" t="s">
        <v>17</v>
      </c>
      <c r="G240" s="1170"/>
      <c r="H240" s="1170" t="s">
        <v>166</v>
      </c>
      <c r="I240" s="1170"/>
      <c r="J240" s="965" t="s">
        <v>20</v>
      </c>
      <c r="K240" s="966" t="s">
        <v>22</v>
      </c>
      <c r="L240" s="1171" t="s">
        <v>1</v>
      </c>
      <c r="M240" s="1172"/>
      <c r="N240" s="1172"/>
      <c r="O240" s="1172"/>
      <c r="P240" s="1172"/>
      <c r="Q240" s="1172"/>
      <c r="R240" s="1172"/>
      <c r="S240" s="1172"/>
      <c r="T240" s="1172"/>
      <c r="U240" s="1172"/>
      <c r="V240" s="1172"/>
      <c r="W240" s="1173"/>
    </row>
    <row r="241" spans="1:23" ht="15" thickTop="1" x14ac:dyDescent="0.15">
      <c r="A241" s="967"/>
      <c r="B241" s="968"/>
      <c r="C241" s="968"/>
      <c r="D241" s="968"/>
      <c r="E241" s="968"/>
      <c r="F241" s="969"/>
      <c r="G241" s="969"/>
      <c r="H241" s="969"/>
      <c r="I241" s="969"/>
      <c r="J241" s="969"/>
      <c r="K241" s="970"/>
      <c r="L241" s="971" t="s">
        <v>781</v>
      </c>
      <c r="M241" s="972" t="s">
        <v>782</v>
      </c>
      <c r="N241" s="972" t="s">
        <v>783</v>
      </c>
      <c r="O241" s="972" t="s">
        <v>784</v>
      </c>
      <c r="P241" s="972" t="s">
        <v>785</v>
      </c>
      <c r="Q241" s="972" t="s">
        <v>786</v>
      </c>
      <c r="R241" s="972" t="s">
        <v>787</v>
      </c>
      <c r="S241" s="972" t="s">
        <v>788</v>
      </c>
      <c r="T241" s="972" t="s">
        <v>789</v>
      </c>
      <c r="U241" s="972" t="s">
        <v>790</v>
      </c>
      <c r="V241" s="972" t="s">
        <v>791</v>
      </c>
      <c r="W241" s="973" t="s">
        <v>792</v>
      </c>
    </row>
    <row r="242" spans="1:23" ht="98" x14ac:dyDescent="0.15">
      <c r="A242" s="974">
        <v>4</v>
      </c>
      <c r="B242" s="799" t="s">
        <v>75</v>
      </c>
      <c r="C242" s="799" t="s">
        <v>774</v>
      </c>
      <c r="D242" s="799" t="s">
        <v>76</v>
      </c>
      <c r="E242" s="799" t="s">
        <v>77</v>
      </c>
      <c r="F242" s="844" t="s">
        <v>14</v>
      </c>
      <c r="G242" s="799" t="s">
        <v>78</v>
      </c>
      <c r="H242" s="844" t="s">
        <v>14</v>
      </c>
      <c r="I242" s="799" t="s">
        <v>266</v>
      </c>
      <c r="J242" s="830">
        <f>'PK Kasi'!H206</f>
        <v>9375000</v>
      </c>
      <c r="K242" s="975" t="s">
        <v>295</v>
      </c>
      <c r="L242" s="995"/>
      <c r="M242" s="993"/>
      <c r="N242" s="993"/>
      <c r="O242" s="987"/>
      <c r="P242" s="987"/>
      <c r="Q242" s="987"/>
      <c r="R242" s="993"/>
      <c r="S242" s="993"/>
      <c r="T242" s="993"/>
      <c r="U242" s="993"/>
      <c r="V242" s="993"/>
      <c r="W242" s="994"/>
    </row>
    <row r="243" spans="1:23" ht="42" x14ac:dyDescent="0.15">
      <c r="A243" s="974"/>
      <c r="B243" s="799"/>
      <c r="C243" s="799"/>
      <c r="D243" s="799"/>
      <c r="E243" s="799"/>
      <c r="F243" s="844"/>
      <c r="G243" s="799"/>
      <c r="H243" s="829">
        <v>2</v>
      </c>
      <c r="I243" s="799" t="s">
        <v>267</v>
      </c>
      <c r="J243" s="830"/>
      <c r="K243" s="975"/>
      <c r="L243" s="995"/>
      <c r="M243" s="993"/>
      <c r="N243" s="993"/>
      <c r="O243" s="993"/>
      <c r="P243" s="993"/>
      <c r="Q243" s="993"/>
      <c r="R243" s="993"/>
      <c r="S243" s="993"/>
      <c r="T243" s="993"/>
      <c r="U243" s="993"/>
      <c r="V243" s="993"/>
      <c r="W243" s="994"/>
    </row>
    <row r="244" spans="1:23" x14ac:dyDescent="0.15">
      <c r="A244" s="974"/>
      <c r="B244" s="799"/>
      <c r="C244" s="799"/>
      <c r="D244" s="799"/>
      <c r="E244" s="799"/>
      <c r="F244" s="844"/>
      <c r="G244" s="799"/>
      <c r="H244" s="844"/>
      <c r="I244" s="799"/>
      <c r="J244" s="831"/>
      <c r="K244" s="975"/>
      <c r="L244" s="971"/>
      <c r="M244" s="972"/>
      <c r="N244" s="972"/>
      <c r="O244" s="972"/>
      <c r="P244" s="972"/>
      <c r="Q244" s="972"/>
      <c r="R244" s="972"/>
      <c r="S244" s="972"/>
      <c r="T244" s="972"/>
      <c r="U244" s="972"/>
      <c r="V244" s="972"/>
      <c r="W244" s="973"/>
    </row>
    <row r="245" spans="1:23" ht="42" x14ac:dyDescent="0.15">
      <c r="A245" s="974"/>
      <c r="B245" s="799"/>
      <c r="C245" s="799"/>
      <c r="D245" s="799"/>
      <c r="E245" s="799"/>
      <c r="F245" s="1001" t="s">
        <v>15</v>
      </c>
      <c r="G245" s="921" t="s">
        <v>126</v>
      </c>
      <c r="H245" s="1001" t="s">
        <v>841</v>
      </c>
      <c r="I245" s="921" t="s">
        <v>268</v>
      </c>
      <c r="J245" s="831"/>
      <c r="K245" s="975" t="s">
        <v>162</v>
      </c>
      <c r="L245" s="971"/>
      <c r="M245" s="972"/>
      <c r="N245" s="972"/>
      <c r="O245" s="972"/>
      <c r="P245" s="972"/>
      <c r="Q245" s="972"/>
      <c r="R245" s="972"/>
      <c r="S245" s="972"/>
      <c r="T245" s="972"/>
      <c r="U245" s="972"/>
      <c r="V245" s="972"/>
      <c r="W245" s="973"/>
    </row>
    <row r="246" spans="1:23" ht="56" x14ac:dyDescent="0.15">
      <c r="A246" s="974"/>
      <c r="B246" s="799"/>
      <c r="C246" s="799"/>
      <c r="D246" s="799"/>
      <c r="E246" s="799"/>
      <c r="F246" s="1001"/>
      <c r="G246" s="921"/>
      <c r="H246" s="1001" t="s">
        <v>487</v>
      </c>
      <c r="I246" s="921" t="s">
        <v>269</v>
      </c>
      <c r="J246" s="831"/>
      <c r="K246" s="975"/>
      <c r="L246" s="971"/>
      <c r="M246" s="972"/>
      <c r="N246" s="972"/>
      <c r="O246" s="972"/>
      <c r="P246" s="972"/>
      <c r="Q246" s="972"/>
      <c r="R246" s="972"/>
      <c r="S246" s="972"/>
      <c r="T246" s="972"/>
      <c r="U246" s="972"/>
      <c r="V246" s="972"/>
      <c r="W246" s="973"/>
    </row>
    <row r="247" spans="1:23" x14ac:dyDescent="0.15">
      <c r="A247" s="974"/>
      <c r="B247" s="799"/>
      <c r="C247" s="799"/>
      <c r="D247" s="799"/>
      <c r="E247" s="799"/>
      <c r="F247" s="1001"/>
      <c r="G247" s="921"/>
      <c r="H247" s="1001"/>
      <c r="I247" s="921"/>
      <c r="J247" s="831"/>
      <c r="K247" s="975"/>
      <c r="L247" s="971"/>
      <c r="M247" s="972"/>
      <c r="N247" s="972"/>
      <c r="O247" s="972"/>
      <c r="P247" s="972"/>
      <c r="Q247" s="972"/>
      <c r="R247" s="972"/>
      <c r="S247" s="972"/>
      <c r="T247" s="972"/>
      <c r="U247" s="972"/>
      <c r="V247" s="972"/>
      <c r="W247" s="973"/>
    </row>
    <row r="248" spans="1:23" ht="56" x14ac:dyDescent="0.15">
      <c r="A248" s="974"/>
      <c r="B248" s="799"/>
      <c r="C248" s="799"/>
      <c r="D248" s="799"/>
      <c r="E248" s="799"/>
      <c r="F248" s="1001" t="s">
        <v>16</v>
      </c>
      <c r="G248" s="921" t="s">
        <v>264</v>
      </c>
      <c r="H248" s="1001" t="s">
        <v>841</v>
      </c>
      <c r="I248" s="921" t="s">
        <v>270</v>
      </c>
      <c r="J248" s="831"/>
      <c r="K248" s="975" t="s">
        <v>162</v>
      </c>
      <c r="L248" s="971"/>
      <c r="M248" s="972"/>
      <c r="N248" s="972"/>
      <c r="O248" s="972"/>
      <c r="P248" s="972"/>
      <c r="Q248" s="972"/>
      <c r="R248" s="972"/>
      <c r="S248" s="972"/>
      <c r="T248" s="972"/>
      <c r="U248" s="972"/>
      <c r="V248" s="972"/>
      <c r="W248" s="973"/>
    </row>
    <row r="249" spans="1:23" ht="56" x14ac:dyDescent="0.15">
      <c r="A249" s="974"/>
      <c r="B249" s="799"/>
      <c r="C249" s="799"/>
      <c r="D249" s="799"/>
      <c r="E249" s="799"/>
      <c r="F249" s="1001"/>
      <c r="G249" s="921"/>
      <c r="H249" s="1001" t="s">
        <v>487</v>
      </c>
      <c r="I249" s="921" t="s">
        <v>271</v>
      </c>
      <c r="J249" s="831"/>
      <c r="K249" s="975"/>
      <c r="L249" s="971"/>
      <c r="M249" s="972"/>
      <c r="N249" s="972"/>
      <c r="O249" s="972"/>
      <c r="P249" s="972"/>
      <c r="Q249" s="972"/>
      <c r="R249" s="972"/>
      <c r="S249" s="972"/>
      <c r="T249" s="972"/>
      <c r="U249" s="972"/>
      <c r="V249" s="972"/>
      <c r="W249" s="973"/>
    </row>
    <row r="250" spans="1:23" x14ac:dyDescent="0.15">
      <c r="A250" s="974"/>
      <c r="B250" s="799"/>
      <c r="C250" s="799"/>
      <c r="D250" s="799"/>
      <c r="E250" s="799"/>
      <c r="F250" s="1001"/>
      <c r="G250" s="921"/>
      <c r="H250" s="1001"/>
      <c r="I250" s="921"/>
      <c r="J250" s="831"/>
      <c r="K250" s="975"/>
      <c r="L250" s="971"/>
      <c r="M250" s="972"/>
      <c r="N250" s="972"/>
      <c r="O250" s="972"/>
      <c r="P250" s="972"/>
      <c r="Q250" s="972"/>
      <c r="R250" s="972"/>
      <c r="S250" s="972"/>
      <c r="T250" s="972"/>
      <c r="U250" s="972"/>
      <c r="V250" s="972"/>
      <c r="W250" s="973"/>
    </row>
    <row r="251" spans="1:23" ht="56" x14ac:dyDescent="0.15">
      <c r="A251" s="974"/>
      <c r="B251" s="799"/>
      <c r="C251" s="799"/>
      <c r="D251" s="799"/>
      <c r="E251" s="923"/>
      <c r="F251" s="1001" t="s">
        <v>148</v>
      </c>
      <c r="G251" s="921" t="s">
        <v>265</v>
      </c>
      <c r="H251" s="1001" t="s">
        <v>841</v>
      </c>
      <c r="I251" s="921" t="s">
        <v>272</v>
      </c>
      <c r="J251" s="831"/>
      <c r="K251" s="975" t="s">
        <v>163</v>
      </c>
      <c r="L251" s="971"/>
      <c r="M251" s="972"/>
      <c r="N251" s="972"/>
      <c r="O251" s="972"/>
      <c r="P251" s="972"/>
      <c r="Q251" s="972"/>
      <c r="R251" s="972"/>
      <c r="S251" s="972"/>
      <c r="T251" s="972"/>
      <c r="U251" s="972"/>
      <c r="V251" s="972"/>
      <c r="W251" s="973"/>
    </row>
    <row r="252" spans="1:23" ht="56" x14ac:dyDescent="0.15">
      <c r="A252" s="974"/>
      <c r="B252" s="799"/>
      <c r="C252" s="799"/>
      <c r="D252" s="799"/>
      <c r="E252" s="923"/>
      <c r="F252" s="1001"/>
      <c r="G252" s="921"/>
      <c r="H252" s="1001" t="s">
        <v>487</v>
      </c>
      <c r="I252" s="921" t="s">
        <v>503</v>
      </c>
      <c r="J252" s="831"/>
      <c r="K252" s="975"/>
      <c r="L252" s="971"/>
      <c r="M252" s="972"/>
      <c r="N252" s="972"/>
      <c r="O252" s="972"/>
      <c r="P252" s="972"/>
      <c r="Q252" s="972"/>
      <c r="R252" s="972"/>
      <c r="S252" s="972"/>
      <c r="T252" s="972"/>
      <c r="U252" s="972"/>
      <c r="V252" s="972"/>
      <c r="W252" s="973"/>
    </row>
    <row r="253" spans="1:23" ht="14" thickBot="1" x14ac:dyDescent="0.2">
      <c r="A253" s="974"/>
      <c r="B253" s="799"/>
      <c r="C253" s="799"/>
      <c r="D253" s="799"/>
      <c r="E253" s="923"/>
      <c r="F253" s="1001"/>
      <c r="G253" s="921"/>
      <c r="H253" s="1001"/>
      <c r="I253" s="921"/>
      <c r="J253" s="831"/>
      <c r="K253" s="975"/>
      <c r="L253" s="981"/>
      <c r="M253" s="982"/>
      <c r="N253" s="982"/>
      <c r="O253" s="982"/>
      <c r="P253" s="982"/>
      <c r="Q253" s="982"/>
      <c r="R253" s="982"/>
      <c r="S253" s="982"/>
      <c r="T253" s="982"/>
      <c r="U253" s="982"/>
      <c r="V253" s="982"/>
      <c r="W253" s="983"/>
    </row>
    <row r="254" spans="1:23" x14ac:dyDescent="0.15">
      <c r="A254" s="936"/>
      <c r="B254" s="955"/>
      <c r="C254" s="955"/>
      <c r="D254" s="955"/>
      <c r="E254" s="992"/>
      <c r="F254" s="1002"/>
      <c r="G254" s="1003"/>
      <c r="H254" s="1002"/>
      <c r="I254" s="1003"/>
      <c r="J254" s="937"/>
      <c r="K254" s="955"/>
      <c r="L254" s="984"/>
      <c r="M254" s="984"/>
      <c r="N254" s="984"/>
      <c r="O254" s="984"/>
      <c r="P254" s="984"/>
      <c r="Q254" s="984"/>
      <c r="R254" s="984"/>
      <c r="S254" s="984"/>
      <c r="T254" s="984"/>
      <c r="U254" s="984"/>
      <c r="V254" s="984"/>
      <c r="W254" s="984"/>
    </row>
    <row r="255" spans="1:23" x14ac:dyDescent="0.15">
      <c r="A255" s="939"/>
      <c r="B255" s="956"/>
      <c r="C255" s="956"/>
      <c r="D255" s="956"/>
      <c r="F255" s="1004"/>
      <c r="G255" s="1006"/>
      <c r="H255" s="1004"/>
      <c r="I255" s="1006"/>
      <c r="J255" s="940"/>
      <c r="K255" s="956"/>
    </row>
    <row r="256" spans="1:23" x14ac:dyDescent="0.15">
      <c r="A256" s="939"/>
      <c r="B256" s="956"/>
      <c r="C256" s="956"/>
      <c r="D256" s="956"/>
      <c r="F256" s="1004"/>
      <c r="G256" s="1006"/>
      <c r="H256" s="1004"/>
      <c r="I256" s="1006"/>
      <c r="J256" s="940"/>
      <c r="K256" s="956"/>
    </row>
    <row r="257" spans="1:23" x14ac:dyDescent="0.15">
      <c r="A257" s="939"/>
      <c r="B257" s="956"/>
      <c r="C257" s="956"/>
      <c r="D257" s="956"/>
      <c r="F257" s="1004"/>
      <c r="G257" s="1006"/>
      <c r="H257" s="1004"/>
      <c r="I257" s="1006"/>
      <c r="J257" s="940"/>
      <c r="K257" s="956"/>
    </row>
    <row r="258" spans="1:23" x14ac:dyDescent="0.15">
      <c r="A258" s="939"/>
      <c r="B258" s="956"/>
      <c r="C258" s="956"/>
      <c r="D258" s="956"/>
      <c r="F258" s="1004"/>
      <c r="G258" s="1006"/>
      <c r="H258" s="1004"/>
      <c r="I258" s="1006"/>
      <c r="J258" s="940"/>
      <c r="K258" s="956"/>
    </row>
    <row r="259" spans="1:23" x14ac:dyDescent="0.15">
      <c r="A259" s="939"/>
      <c r="B259" s="956"/>
      <c r="C259" s="956"/>
      <c r="D259" s="956"/>
      <c r="F259" s="1004"/>
      <c r="G259" s="1006"/>
      <c r="H259" s="1004"/>
      <c r="I259" s="1006"/>
      <c r="J259" s="940"/>
      <c r="K259" s="956"/>
    </row>
    <row r="260" spans="1:23" x14ac:dyDescent="0.15">
      <c r="A260" s="939"/>
      <c r="B260" s="956"/>
      <c r="C260" s="956"/>
      <c r="D260" s="956"/>
      <c r="F260" s="1004"/>
      <c r="G260" s="1006"/>
      <c r="H260" s="1004"/>
      <c r="I260" s="1006"/>
      <c r="J260" s="940"/>
      <c r="K260" s="956"/>
    </row>
    <row r="261" spans="1:23" ht="14" thickBot="1" x14ac:dyDescent="0.2">
      <c r="A261" s="939"/>
      <c r="B261" s="956"/>
      <c r="C261" s="956"/>
      <c r="D261" s="956"/>
      <c r="F261" s="1004"/>
      <c r="G261" s="1006"/>
      <c r="H261" s="1004"/>
      <c r="I261" s="1006"/>
      <c r="J261" s="940"/>
      <c r="K261" s="956"/>
    </row>
    <row r="262" spans="1:23" ht="29" thickBot="1" x14ac:dyDescent="0.2">
      <c r="A262" s="964" t="s">
        <v>319</v>
      </c>
      <c r="B262" s="965" t="s">
        <v>422</v>
      </c>
      <c r="C262" s="965" t="s">
        <v>138</v>
      </c>
      <c r="D262" s="965" t="s">
        <v>23</v>
      </c>
      <c r="E262" s="965" t="s">
        <v>18</v>
      </c>
      <c r="F262" s="1170" t="s">
        <v>17</v>
      </c>
      <c r="G262" s="1170"/>
      <c r="H262" s="1170" t="s">
        <v>166</v>
      </c>
      <c r="I262" s="1170"/>
      <c r="J262" s="965" t="s">
        <v>20</v>
      </c>
      <c r="K262" s="966" t="s">
        <v>22</v>
      </c>
      <c r="L262" s="1171" t="s">
        <v>1</v>
      </c>
      <c r="M262" s="1172"/>
      <c r="N262" s="1172"/>
      <c r="O262" s="1172"/>
      <c r="P262" s="1172"/>
      <c r="Q262" s="1172"/>
      <c r="R262" s="1172"/>
      <c r="S262" s="1172"/>
      <c r="T262" s="1172"/>
      <c r="U262" s="1172"/>
      <c r="V262" s="1172"/>
      <c r="W262" s="1173"/>
    </row>
    <row r="263" spans="1:23" ht="15" thickTop="1" x14ac:dyDescent="0.15">
      <c r="A263" s="967"/>
      <c r="B263" s="968"/>
      <c r="C263" s="968"/>
      <c r="D263" s="968"/>
      <c r="E263" s="968"/>
      <c r="F263" s="969"/>
      <c r="G263" s="969"/>
      <c r="H263" s="969"/>
      <c r="I263" s="969"/>
      <c r="J263" s="969"/>
      <c r="K263" s="970"/>
      <c r="L263" s="971" t="s">
        <v>781</v>
      </c>
      <c r="M263" s="972" t="s">
        <v>782</v>
      </c>
      <c r="N263" s="972" t="s">
        <v>783</v>
      </c>
      <c r="O263" s="972" t="s">
        <v>784</v>
      </c>
      <c r="P263" s="972" t="s">
        <v>785</v>
      </c>
      <c r="Q263" s="972" t="s">
        <v>786</v>
      </c>
      <c r="R263" s="972" t="s">
        <v>787</v>
      </c>
      <c r="S263" s="972" t="s">
        <v>788</v>
      </c>
      <c r="T263" s="972" t="s">
        <v>789</v>
      </c>
      <c r="U263" s="972" t="s">
        <v>790</v>
      </c>
      <c r="V263" s="972" t="s">
        <v>791</v>
      </c>
      <c r="W263" s="973" t="s">
        <v>792</v>
      </c>
    </row>
    <row r="264" spans="1:23" ht="56" x14ac:dyDescent="0.15">
      <c r="A264" s="974"/>
      <c r="B264" s="817"/>
      <c r="C264" s="817"/>
      <c r="D264" s="817"/>
      <c r="E264" s="810"/>
      <c r="F264" s="856"/>
      <c r="G264" s="857"/>
      <c r="H264" s="856" t="s">
        <v>842</v>
      </c>
      <c r="I264" s="921" t="s">
        <v>504</v>
      </c>
      <c r="J264" s="831"/>
      <c r="K264" s="975"/>
      <c r="L264" s="971"/>
      <c r="M264" s="972"/>
      <c r="N264" s="972"/>
      <c r="O264" s="972"/>
      <c r="P264" s="972"/>
      <c r="Q264" s="972"/>
      <c r="R264" s="972"/>
      <c r="S264" s="972"/>
      <c r="T264" s="972"/>
      <c r="U264" s="972"/>
      <c r="V264" s="972"/>
      <c r="W264" s="973"/>
    </row>
    <row r="265" spans="1:23" ht="14" thickBot="1" x14ac:dyDescent="0.2">
      <c r="A265" s="974"/>
      <c r="B265" s="817"/>
      <c r="C265" s="817"/>
      <c r="D265" s="817"/>
      <c r="E265" s="810"/>
      <c r="F265" s="856"/>
      <c r="G265" s="857"/>
      <c r="H265" s="856"/>
      <c r="I265" s="857"/>
      <c r="J265" s="831"/>
      <c r="K265" s="975"/>
      <c r="L265" s="981"/>
      <c r="M265" s="982"/>
      <c r="N265" s="982"/>
      <c r="O265" s="982"/>
      <c r="P265" s="982"/>
      <c r="Q265" s="982"/>
      <c r="R265" s="982"/>
      <c r="S265" s="982"/>
      <c r="T265" s="982"/>
      <c r="U265" s="982"/>
      <c r="V265" s="982"/>
      <c r="W265" s="983"/>
    </row>
    <row r="266" spans="1:23" x14ac:dyDescent="0.15">
      <c r="A266" s="936"/>
      <c r="B266" s="955"/>
      <c r="C266" s="941"/>
      <c r="D266" s="941"/>
      <c r="E266" s="992"/>
      <c r="F266" s="1002"/>
      <c r="G266" s="1003"/>
      <c r="H266" s="1002"/>
      <c r="I266" s="1003"/>
      <c r="J266" s="937"/>
      <c r="K266" s="955"/>
      <c r="L266" s="984"/>
      <c r="M266" s="984"/>
      <c r="N266" s="984"/>
      <c r="O266" s="984"/>
      <c r="P266" s="984"/>
      <c r="Q266" s="984"/>
      <c r="R266" s="984"/>
      <c r="S266" s="984"/>
      <c r="T266" s="984"/>
      <c r="U266" s="984"/>
      <c r="V266" s="984"/>
      <c r="W266" s="984"/>
    </row>
    <row r="267" spans="1:23" ht="16" x14ac:dyDescent="0.15">
      <c r="A267" s="939"/>
      <c r="B267" s="956"/>
      <c r="C267" s="811"/>
      <c r="D267" s="811"/>
      <c r="F267" s="1004"/>
      <c r="G267" s="952"/>
      <c r="H267" s="1004"/>
      <c r="J267" s="940"/>
      <c r="K267" s="956"/>
      <c r="L267" s="951" t="s">
        <v>933</v>
      </c>
    </row>
    <row r="268" spans="1:23" ht="16" x14ac:dyDescent="0.15">
      <c r="A268" s="939"/>
      <c r="B268" s="956"/>
      <c r="C268" s="811"/>
      <c r="D268" s="811"/>
      <c r="F268" s="1004"/>
      <c r="G268" s="952"/>
      <c r="H268" s="1004"/>
      <c r="J268" s="940"/>
      <c r="K268" s="956"/>
      <c r="L268" s="951" t="s">
        <v>809</v>
      </c>
    </row>
    <row r="269" spans="1:23" ht="16" x14ac:dyDescent="0.15">
      <c r="A269" s="939"/>
      <c r="B269" s="956"/>
      <c r="C269" s="811"/>
      <c r="D269" s="811"/>
      <c r="F269" s="1004"/>
      <c r="G269" s="952"/>
      <c r="H269" s="1004"/>
      <c r="J269" s="940"/>
      <c r="K269" s="956"/>
      <c r="L269" s="951"/>
    </row>
    <row r="270" spans="1:23" ht="16" x14ac:dyDescent="0.15">
      <c r="A270" s="939"/>
      <c r="B270" s="956"/>
      <c r="C270" s="811"/>
      <c r="D270" s="811"/>
      <c r="F270" s="1004"/>
      <c r="G270" s="952"/>
      <c r="H270" s="1004"/>
      <c r="J270" s="940"/>
      <c r="K270" s="956"/>
      <c r="L270" s="951"/>
    </row>
    <row r="271" spans="1:23" ht="16" x14ac:dyDescent="0.15">
      <c r="A271" s="939"/>
      <c r="B271" s="956"/>
      <c r="C271" s="811"/>
      <c r="D271" s="811"/>
      <c r="F271" s="1004"/>
      <c r="G271" s="952"/>
      <c r="H271" s="1004"/>
      <c r="J271" s="940"/>
      <c r="K271" s="956"/>
      <c r="L271" s="951"/>
    </row>
    <row r="272" spans="1:23" ht="16" x14ac:dyDescent="0.15">
      <c r="A272" s="939"/>
      <c r="B272" s="956"/>
      <c r="C272" s="811"/>
      <c r="D272" s="811"/>
      <c r="F272" s="1004"/>
      <c r="G272" s="1005"/>
      <c r="H272" s="1004"/>
      <c r="J272" s="940"/>
      <c r="K272" s="956"/>
      <c r="L272" s="959" t="s">
        <v>810</v>
      </c>
    </row>
    <row r="273" spans="1:12" ht="16" x14ac:dyDescent="0.15">
      <c r="A273" s="939"/>
      <c r="B273" s="956"/>
      <c r="C273" s="811"/>
      <c r="D273" s="811"/>
      <c r="F273" s="1004"/>
      <c r="G273" s="952"/>
      <c r="H273" s="1004"/>
      <c r="J273" s="940"/>
      <c r="K273" s="956"/>
      <c r="L273" s="951" t="s">
        <v>811</v>
      </c>
    </row>
    <row r="274" spans="1:12" x14ac:dyDescent="0.15">
      <c r="A274" s="939"/>
      <c r="B274" s="956"/>
      <c r="C274" s="811"/>
      <c r="D274" s="811"/>
      <c r="F274" s="1004"/>
      <c r="G274" s="1006"/>
      <c r="H274" s="1004"/>
      <c r="I274" s="1006"/>
      <c r="J274" s="940"/>
      <c r="K274" s="956"/>
    </row>
    <row r="275" spans="1:12" x14ac:dyDescent="0.15">
      <c r="A275" s="939"/>
      <c r="B275" s="956"/>
      <c r="C275" s="811"/>
      <c r="D275" s="811"/>
      <c r="F275" s="1004"/>
      <c r="G275" s="1006"/>
      <c r="H275" s="1004"/>
      <c r="I275" s="1006"/>
      <c r="J275" s="940"/>
      <c r="K275" s="956"/>
    </row>
    <row r="276" spans="1:12" x14ac:dyDescent="0.15">
      <c r="A276" s="939"/>
      <c r="B276" s="956"/>
      <c r="C276" s="811"/>
      <c r="D276" s="811"/>
      <c r="F276" s="1004"/>
      <c r="G276" s="1006"/>
      <c r="H276" s="1004"/>
      <c r="I276" s="1006"/>
      <c r="J276" s="940"/>
      <c r="K276" s="956"/>
    </row>
    <row r="277" spans="1:12" x14ac:dyDescent="0.15">
      <c r="A277" s="939"/>
      <c r="B277" s="956"/>
      <c r="C277" s="811"/>
      <c r="D277" s="811"/>
      <c r="F277" s="1004"/>
      <c r="G277" s="1006"/>
      <c r="H277" s="1004"/>
      <c r="I277" s="1006"/>
      <c r="J277" s="940"/>
      <c r="K277" s="956"/>
    </row>
    <row r="278" spans="1:12" x14ac:dyDescent="0.15">
      <c r="A278" s="939"/>
      <c r="B278" s="956"/>
      <c r="C278" s="811"/>
      <c r="D278" s="811"/>
      <c r="F278" s="1004"/>
      <c r="G278" s="1006"/>
      <c r="H278" s="1004"/>
      <c r="I278" s="1006"/>
      <c r="J278" s="940"/>
      <c r="K278" s="956"/>
    </row>
    <row r="279" spans="1:12" x14ac:dyDescent="0.15">
      <c r="A279" s="939"/>
      <c r="B279" s="956"/>
      <c r="C279" s="811"/>
      <c r="D279" s="811"/>
      <c r="F279" s="1004"/>
      <c r="G279" s="1006"/>
      <c r="H279" s="1004"/>
      <c r="I279" s="1006"/>
      <c r="J279" s="940"/>
      <c r="K279" s="956"/>
    </row>
    <row r="280" spans="1:12" x14ac:dyDescent="0.15">
      <c r="A280" s="939"/>
      <c r="B280" s="956"/>
      <c r="C280" s="811"/>
      <c r="D280" s="811"/>
      <c r="F280" s="1004"/>
      <c r="G280" s="1006"/>
      <c r="H280" s="1004"/>
      <c r="I280" s="1006"/>
      <c r="J280" s="940"/>
      <c r="K280" s="956"/>
    </row>
    <row r="281" spans="1:12" x14ac:dyDescent="0.15">
      <c r="A281" s="939"/>
      <c r="B281" s="956"/>
      <c r="C281" s="811"/>
      <c r="D281" s="811"/>
      <c r="F281" s="1004"/>
      <c r="G281" s="1006"/>
      <c r="H281" s="1004"/>
      <c r="I281" s="1006"/>
      <c r="J281" s="940"/>
      <c r="K281" s="956"/>
    </row>
    <row r="282" spans="1:12" x14ac:dyDescent="0.15">
      <c r="A282" s="939"/>
      <c r="B282" s="956"/>
      <c r="C282" s="811"/>
      <c r="D282" s="811"/>
      <c r="F282" s="1004"/>
      <c r="G282" s="1006"/>
      <c r="H282" s="1004"/>
      <c r="I282" s="1006"/>
      <c r="J282" s="940"/>
      <c r="K282" s="956"/>
    </row>
    <row r="283" spans="1:12" x14ac:dyDescent="0.15">
      <c r="A283" s="939"/>
      <c r="B283" s="956"/>
      <c r="C283" s="811"/>
      <c r="D283" s="811"/>
      <c r="F283" s="1004"/>
      <c r="G283" s="1006"/>
      <c r="H283" s="1004"/>
      <c r="I283" s="1006"/>
      <c r="J283" s="940"/>
      <c r="K283" s="956"/>
    </row>
    <row r="284" spans="1:12" x14ac:dyDescent="0.15">
      <c r="A284" s="939"/>
      <c r="B284" s="956"/>
      <c r="C284" s="811"/>
      <c r="D284" s="811"/>
      <c r="F284" s="1004"/>
      <c r="G284" s="1006"/>
      <c r="H284" s="1004"/>
      <c r="I284" s="1006"/>
      <c r="J284" s="940"/>
      <c r="K284" s="956"/>
    </row>
    <row r="285" spans="1:12" x14ac:dyDescent="0.15">
      <c r="A285" s="939"/>
      <c r="B285" s="956"/>
      <c r="C285" s="811"/>
      <c r="D285" s="811"/>
      <c r="F285" s="1004"/>
      <c r="G285" s="1006"/>
      <c r="H285" s="1004"/>
      <c r="I285" s="1006"/>
      <c r="J285" s="940"/>
      <c r="K285" s="956"/>
    </row>
    <row r="286" spans="1:12" x14ac:dyDescent="0.15">
      <c r="A286" s="939"/>
      <c r="B286" s="956"/>
      <c r="C286" s="811"/>
      <c r="D286" s="811"/>
      <c r="F286" s="1004"/>
      <c r="G286" s="1006"/>
      <c r="H286" s="1004"/>
      <c r="I286" s="1006"/>
      <c r="J286" s="940"/>
      <c r="K286" s="956"/>
    </row>
    <row r="287" spans="1:12" x14ac:dyDescent="0.15">
      <c r="A287" s="939"/>
      <c r="B287" s="956"/>
      <c r="C287" s="811"/>
      <c r="D287" s="811"/>
      <c r="F287" s="1004"/>
      <c r="G287" s="1006"/>
      <c r="H287" s="1004"/>
      <c r="I287" s="1006"/>
      <c r="J287" s="940"/>
      <c r="K287" s="956"/>
    </row>
    <row r="288" spans="1:12" x14ac:dyDescent="0.15">
      <c r="A288" s="939"/>
      <c r="B288" s="956"/>
      <c r="C288" s="811"/>
      <c r="D288" s="811"/>
      <c r="F288" s="1004"/>
      <c r="G288" s="1006"/>
      <c r="H288" s="1004"/>
      <c r="I288" s="1006"/>
      <c r="J288" s="940"/>
      <c r="K288" s="956"/>
    </row>
    <row r="289" spans="1:11" x14ac:dyDescent="0.15">
      <c r="A289" s="939"/>
      <c r="B289" s="956"/>
      <c r="C289" s="811"/>
      <c r="D289" s="811"/>
      <c r="F289" s="1004"/>
      <c r="G289" s="1006"/>
      <c r="H289" s="1004"/>
      <c r="I289" s="1006"/>
      <c r="J289" s="940"/>
      <c r="K289" s="956"/>
    </row>
    <row r="290" spans="1:11" x14ac:dyDescent="0.15">
      <c r="A290" s="939"/>
      <c r="B290" s="956"/>
      <c r="C290" s="811"/>
      <c r="D290" s="811"/>
      <c r="F290" s="1004"/>
      <c r="G290" s="1006"/>
      <c r="H290" s="1004"/>
      <c r="I290" s="1006"/>
      <c r="J290" s="940"/>
      <c r="K290" s="956"/>
    </row>
    <row r="291" spans="1:11" x14ac:dyDescent="0.15">
      <c r="A291" s="939"/>
      <c r="B291" s="956"/>
      <c r="C291" s="811"/>
      <c r="D291" s="811"/>
      <c r="F291" s="1004"/>
      <c r="G291" s="1006"/>
      <c r="H291" s="1004"/>
      <c r="I291" s="1006"/>
      <c r="J291" s="940"/>
      <c r="K291" s="956"/>
    </row>
    <row r="292" spans="1:11" x14ac:dyDescent="0.15">
      <c r="A292" s="939"/>
      <c r="B292" s="956"/>
      <c r="C292" s="811"/>
      <c r="D292" s="811"/>
      <c r="F292" s="1004"/>
      <c r="G292" s="1006"/>
      <c r="H292" s="1004"/>
      <c r="I292" s="1006"/>
      <c r="J292" s="940"/>
      <c r="K292" s="956"/>
    </row>
    <row r="293" spans="1:11" x14ac:dyDescent="0.15">
      <c r="A293" s="939"/>
      <c r="B293" s="956"/>
      <c r="C293" s="811"/>
      <c r="D293" s="811"/>
      <c r="F293" s="1004"/>
      <c r="G293" s="1006"/>
      <c r="H293" s="1004"/>
      <c r="I293" s="1006"/>
      <c r="J293" s="940"/>
      <c r="K293" s="956"/>
    </row>
    <row r="294" spans="1:11" x14ac:dyDescent="0.15">
      <c r="A294" s="939"/>
      <c r="B294" s="956"/>
      <c r="C294" s="811"/>
      <c r="D294" s="811"/>
      <c r="F294" s="1004"/>
      <c r="G294" s="1006"/>
      <c r="H294" s="1004"/>
      <c r="I294" s="1006"/>
      <c r="J294" s="940"/>
      <c r="K294" s="956"/>
    </row>
    <row r="295" spans="1:11" x14ac:dyDescent="0.15">
      <c r="A295" s="939"/>
      <c r="B295" s="956"/>
      <c r="C295" s="811"/>
      <c r="D295" s="811"/>
      <c r="F295" s="1004"/>
      <c r="G295" s="1006"/>
      <c r="H295" s="1004"/>
      <c r="I295" s="1006"/>
      <c r="J295" s="940"/>
      <c r="K295" s="956"/>
    </row>
    <row r="296" spans="1:11" x14ac:dyDescent="0.15">
      <c r="A296" s="939"/>
      <c r="B296" s="956"/>
      <c r="C296" s="811"/>
      <c r="D296" s="811"/>
      <c r="F296" s="1004"/>
      <c r="G296" s="1006"/>
      <c r="H296" s="1004"/>
      <c r="I296" s="1006"/>
      <c r="J296" s="940"/>
      <c r="K296" s="956"/>
    </row>
    <row r="297" spans="1:11" x14ac:dyDescent="0.15">
      <c r="A297" s="939"/>
      <c r="B297" s="956"/>
      <c r="C297" s="811"/>
      <c r="D297" s="811"/>
      <c r="F297" s="1004"/>
      <c r="G297" s="1006"/>
      <c r="H297" s="1004"/>
      <c r="I297" s="1006"/>
      <c r="J297" s="940"/>
      <c r="K297" s="956"/>
    </row>
    <row r="298" spans="1:11" x14ac:dyDescent="0.15">
      <c r="A298" s="939"/>
      <c r="B298" s="956"/>
      <c r="C298" s="811"/>
      <c r="D298" s="811"/>
      <c r="F298" s="1004"/>
      <c r="G298" s="1006"/>
      <c r="H298" s="1004"/>
      <c r="I298" s="1006"/>
      <c r="J298" s="940"/>
      <c r="K298" s="956"/>
    </row>
    <row r="299" spans="1:11" x14ac:dyDescent="0.15">
      <c r="A299" s="939"/>
      <c r="B299" s="956"/>
      <c r="C299" s="811"/>
      <c r="D299" s="811"/>
      <c r="F299" s="1004"/>
      <c r="G299" s="1006"/>
      <c r="H299" s="1004"/>
      <c r="I299" s="1006"/>
      <c r="J299" s="940"/>
      <c r="K299" s="956"/>
    </row>
    <row r="300" spans="1:11" x14ac:dyDescent="0.15">
      <c r="A300" s="939"/>
      <c r="B300" s="956"/>
      <c r="C300" s="811"/>
      <c r="D300" s="811"/>
      <c r="F300" s="1004"/>
      <c r="G300" s="1006"/>
      <c r="H300" s="1004"/>
      <c r="I300" s="1006"/>
      <c r="J300" s="940"/>
      <c r="K300" s="956"/>
    </row>
    <row r="301" spans="1:11" x14ac:dyDescent="0.15">
      <c r="A301" s="939"/>
      <c r="B301" s="956"/>
      <c r="C301" s="811"/>
      <c r="D301" s="811"/>
      <c r="F301" s="1004"/>
      <c r="G301" s="1006"/>
      <c r="H301" s="1004"/>
      <c r="I301" s="1006"/>
      <c r="J301" s="940"/>
      <c r="K301" s="956"/>
    </row>
    <row r="302" spans="1:11" x14ac:dyDescent="0.15">
      <c r="A302" s="939"/>
      <c r="B302" s="956"/>
      <c r="C302" s="811"/>
      <c r="D302" s="811"/>
      <c r="F302" s="1004"/>
      <c r="G302" s="1006"/>
      <c r="H302" s="1004"/>
      <c r="I302" s="1006"/>
      <c r="J302" s="940"/>
      <c r="K302" s="956"/>
    </row>
    <row r="303" spans="1:11" x14ac:dyDescent="0.15">
      <c r="A303" s="939"/>
      <c r="B303" s="956"/>
      <c r="C303" s="811"/>
      <c r="D303" s="811"/>
      <c r="F303" s="1004"/>
      <c r="G303" s="1006"/>
      <c r="H303" s="1004"/>
      <c r="I303" s="1006"/>
      <c r="J303" s="940"/>
      <c r="K303" s="956"/>
    </row>
    <row r="304" spans="1:11" x14ac:dyDescent="0.15">
      <c r="A304" s="939"/>
      <c r="B304" s="956"/>
      <c r="C304" s="811"/>
      <c r="D304" s="811"/>
      <c r="F304" s="1004"/>
      <c r="G304" s="1006"/>
      <c r="H304" s="1004"/>
      <c r="I304" s="1006"/>
      <c r="J304" s="940"/>
      <c r="K304" s="956"/>
    </row>
    <row r="305" spans="1:23" x14ac:dyDescent="0.15">
      <c r="A305" s="939"/>
      <c r="B305" s="956"/>
      <c r="C305" s="811"/>
      <c r="D305" s="811"/>
      <c r="F305" s="1004"/>
      <c r="G305" s="1006"/>
      <c r="H305" s="1004"/>
      <c r="I305" s="1006"/>
      <c r="J305" s="940"/>
      <c r="K305" s="956"/>
    </row>
    <row r="306" spans="1:23" x14ac:dyDescent="0.15">
      <c r="A306" s="939"/>
      <c r="B306" s="956"/>
      <c r="C306" s="811"/>
      <c r="D306" s="811"/>
      <c r="F306" s="1004"/>
      <c r="G306" s="1006"/>
      <c r="H306" s="1004"/>
      <c r="I306" s="1006"/>
      <c r="J306" s="940"/>
      <c r="K306" s="956"/>
    </row>
    <row r="307" spans="1:23" x14ac:dyDescent="0.15">
      <c r="A307" s="939"/>
      <c r="B307" s="956"/>
      <c r="C307" s="811"/>
      <c r="D307" s="811"/>
      <c r="F307" s="1004"/>
      <c r="G307" s="1006"/>
      <c r="H307" s="1004"/>
      <c r="I307" s="1006"/>
      <c r="J307" s="940"/>
      <c r="K307" s="956"/>
    </row>
    <row r="308" spans="1:23" x14ac:dyDescent="0.15">
      <c r="A308" s="939"/>
      <c r="B308" s="956"/>
      <c r="C308" s="811"/>
      <c r="D308" s="811"/>
      <c r="F308" s="1004"/>
      <c r="G308" s="1006"/>
      <c r="H308" s="1004"/>
      <c r="I308" s="1006"/>
      <c r="J308" s="940"/>
      <c r="K308" s="956"/>
    </row>
    <row r="309" spans="1:23" ht="18" x14ac:dyDescent="0.15">
      <c r="A309" s="1169" t="s">
        <v>934</v>
      </c>
      <c r="B309" s="1169"/>
      <c r="C309" s="1169"/>
      <c r="D309" s="1169"/>
      <c r="E309" s="1169"/>
      <c r="F309" s="1169"/>
      <c r="G309" s="1169"/>
      <c r="H309" s="1169"/>
      <c r="I309" s="1169"/>
      <c r="J309" s="1169"/>
      <c r="K309" s="1169"/>
      <c r="L309" s="1169"/>
      <c r="M309" s="1169"/>
      <c r="N309" s="1169"/>
      <c r="O309" s="1169"/>
      <c r="P309" s="1169"/>
      <c r="Q309" s="1169"/>
      <c r="R309" s="1169"/>
      <c r="S309" s="1169"/>
      <c r="T309" s="1169"/>
      <c r="U309" s="1169"/>
      <c r="V309" s="1169"/>
      <c r="W309" s="1169"/>
    </row>
    <row r="310" spans="1:23" ht="14" thickBot="1" x14ac:dyDescent="0.2">
      <c r="A310" s="960"/>
      <c r="B310" s="960"/>
      <c r="C310" s="960"/>
      <c r="D310" s="960"/>
      <c r="E310" s="960"/>
      <c r="F310" s="960"/>
      <c r="G310" s="960"/>
      <c r="H310" s="960"/>
      <c r="I310" s="960"/>
      <c r="J310" s="963"/>
    </row>
    <row r="311" spans="1:23" ht="29" thickBot="1" x14ac:dyDescent="0.2">
      <c r="A311" s="964" t="s">
        <v>319</v>
      </c>
      <c r="B311" s="965" t="s">
        <v>422</v>
      </c>
      <c r="C311" s="965" t="s">
        <v>138</v>
      </c>
      <c r="D311" s="965" t="s">
        <v>23</v>
      </c>
      <c r="E311" s="965" t="s">
        <v>18</v>
      </c>
      <c r="F311" s="1170" t="s">
        <v>17</v>
      </c>
      <c r="G311" s="1170"/>
      <c r="H311" s="1170" t="s">
        <v>166</v>
      </c>
      <c r="I311" s="1170"/>
      <c r="J311" s="965" t="s">
        <v>20</v>
      </c>
      <c r="K311" s="966" t="s">
        <v>22</v>
      </c>
      <c r="L311" s="1171" t="s">
        <v>1</v>
      </c>
      <c r="M311" s="1172"/>
      <c r="N311" s="1172"/>
      <c r="O311" s="1172"/>
      <c r="P311" s="1172"/>
      <c r="Q311" s="1172"/>
      <c r="R311" s="1172"/>
      <c r="S311" s="1172"/>
      <c r="T311" s="1172"/>
      <c r="U311" s="1172"/>
      <c r="V311" s="1172"/>
      <c r="W311" s="1173"/>
    </row>
    <row r="312" spans="1:23" ht="15" thickTop="1" x14ac:dyDescent="0.15">
      <c r="A312" s="967"/>
      <c r="B312" s="968"/>
      <c r="C312" s="968"/>
      <c r="D312" s="968"/>
      <c r="E312" s="968"/>
      <c r="F312" s="969"/>
      <c r="G312" s="969"/>
      <c r="H312" s="969"/>
      <c r="I312" s="969"/>
      <c r="J312" s="969"/>
      <c r="K312" s="970"/>
      <c r="L312" s="971" t="s">
        <v>781</v>
      </c>
      <c r="M312" s="972" t="s">
        <v>782</v>
      </c>
      <c r="N312" s="972" t="s">
        <v>783</v>
      </c>
      <c r="O312" s="972" t="s">
        <v>784</v>
      </c>
      <c r="P312" s="972" t="s">
        <v>785</v>
      </c>
      <c r="Q312" s="972" t="s">
        <v>786</v>
      </c>
      <c r="R312" s="972" t="s">
        <v>787</v>
      </c>
      <c r="S312" s="972" t="s">
        <v>788</v>
      </c>
      <c r="T312" s="972" t="s">
        <v>789</v>
      </c>
      <c r="U312" s="972" t="s">
        <v>790</v>
      </c>
      <c r="V312" s="972" t="s">
        <v>791</v>
      </c>
      <c r="W312" s="973" t="s">
        <v>792</v>
      </c>
    </row>
    <row r="313" spans="1:23" ht="12.75" customHeight="1" x14ac:dyDescent="0.15">
      <c r="A313" s="974">
        <v>5</v>
      </c>
      <c r="B313" s="1090" t="s">
        <v>84</v>
      </c>
      <c r="C313" s="1090" t="s">
        <v>157</v>
      </c>
      <c r="D313" s="1090" t="s">
        <v>85</v>
      </c>
      <c r="E313" s="1112" t="s">
        <v>130</v>
      </c>
      <c r="F313" s="844" t="s">
        <v>14</v>
      </c>
      <c r="G313" s="1090" t="s">
        <v>488</v>
      </c>
      <c r="H313" s="844" t="s">
        <v>14</v>
      </c>
      <c r="I313" s="1090" t="s">
        <v>128</v>
      </c>
      <c r="J313" s="830">
        <f>'PK Kasi'!H264</f>
        <v>50733100</v>
      </c>
      <c r="K313" s="975" t="s">
        <v>162</v>
      </c>
      <c r="L313" s="995"/>
      <c r="M313" s="993"/>
      <c r="N313" s="993"/>
      <c r="O313" s="993"/>
      <c r="P313" s="993"/>
      <c r="Q313" s="993"/>
      <c r="R313" s="987"/>
      <c r="S313" s="987"/>
      <c r="T313" s="987"/>
      <c r="U313" s="993"/>
      <c r="V313" s="993"/>
      <c r="W313" s="994"/>
    </row>
    <row r="314" spans="1:23" x14ac:dyDescent="0.15">
      <c r="A314" s="974"/>
      <c r="B314" s="1090"/>
      <c r="C314" s="1090"/>
      <c r="D314" s="1090"/>
      <c r="E314" s="1112"/>
      <c r="F314" s="844"/>
      <c r="G314" s="1090"/>
      <c r="H314" s="844"/>
      <c r="I314" s="1090"/>
      <c r="J314" s="830"/>
      <c r="K314" s="975"/>
      <c r="L314" s="971"/>
      <c r="M314" s="972"/>
      <c r="N314" s="972"/>
      <c r="O314" s="972"/>
      <c r="P314" s="972"/>
      <c r="Q314" s="972"/>
      <c r="R314" s="972"/>
      <c r="S314" s="972"/>
      <c r="T314" s="972"/>
      <c r="U314" s="972"/>
      <c r="V314" s="972"/>
      <c r="W314" s="973"/>
    </row>
    <row r="315" spans="1:23" x14ac:dyDescent="0.15">
      <c r="A315" s="974"/>
      <c r="B315" s="1090"/>
      <c r="C315" s="1090"/>
      <c r="D315" s="1090"/>
      <c r="E315" s="1112"/>
      <c r="F315" s="844"/>
      <c r="G315" s="1090"/>
      <c r="H315" s="844"/>
      <c r="I315" s="1090"/>
      <c r="J315" s="830"/>
      <c r="K315" s="975"/>
      <c r="L315" s="971"/>
      <c r="M315" s="972"/>
      <c r="N315" s="972"/>
      <c r="O315" s="972"/>
      <c r="P315" s="972"/>
      <c r="Q315" s="972"/>
      <c r="R315" s="972"/>
      <c r="S315" s="972"/>
      <c r="T315" s="972"/>
      <c r="U315" s="972"/>
      <c r="V315" s="972"/>
      <c r="W315" s="973"/>
    </row>
    <row r="316" spans="1:23" x14ac:dyDescent="0.15">
      <c r="A316" s="974"/>
      <c r="B316" s="1090"/>
      <c r="C316" s="1090"/>
      <c r="D316" s="1090"/>
      <c r="E316" s="921"/>
      <c r="F316" s="844"/>
      <c r="G316" s="797"/>
      <c r="H316" s="844"/>
      <c r="I316" s="1090"/>
      <c r="J316" s="830"/>
      <c r="K316" s="975"/>
      <c r="L316" s="971"/>
      <c r="M316" s="972"/>
      <c r="N316" s="972"/>
      <c r="O316" s="972"/>
      <c r="P316" s="972"/>
      <c r="Q316" s="972"/>
      <c r="R316" s="972"/>
      <c r="S316" s="972"/>
      <c r="T316" s="972"/>
      <c r="U316" s="972"/>
      <c r="V316" s="972"/>
      <c r="W316" s="973"/>
    </row>
    <row r="317" spans="1:23" x14ac:dyDescent="0.15">
      <c r="A317" s="974"/>
      <c r="B317" s="1090"/>
      <c r="C317" s="1090"/>
      <c r="D317" s="1090"/>
      <c r="E317" s="921"/>
      <c r="F317" s="844"/>
      <c r="G317" s="799"/>
      <c r="H317" s="844"/>
      <c r="I317" s="799"/>
      <c r="J317" s="830"/>
      <c r="K317" s="975"/>
      <c r="L317" s="971"/>
      <c r="M317" s="972"/>
      <c r="N317" s="972"/>
      <c r="O317" s="972"/>
      <c r="P317" s="972"/>
      <c r="Q317" s="972"/>
      <c r="R317" s="972"/>
      <c r="S317" s="972"/>
      <c r="T317" s="972"/>
      <c r="U317" s="972"/>
      <c r="V317" s="972"/>
      <c r="W317" s="973"/>
    </row>
    <row r="318" spans="1:23" ht="28" x14ac:dyDescent="0.15">
      <c r="A318" s="974"/>
      <c r="B318" s="1090"/>
      <c r="C318" s="1090"/>
      <c r="D318" s="1090"/>
      <c r="E318" s="921"/>
      <c r="F318" s="844" t="s">
        <v>15</v>
      </c>
      <c r="G318" s="799" t="s">
        <v>391</v>
      </c>
      <c r="H318" s="844" t="s">
        <v>14</v>
      </c>
      <c r="I318" s="799" t="s">
        <v>284</v>
      </c>
      <c r="J318" s="831"/>
      <c r="K318" s="975" t="s">
        <v>295</v>
      </c>
      <c r="L318" s="971"/>
      <c r="M318" s="972"/>
      <c r="N318" s="972"/>
      <c r="O318" s="972"/>
      <c r="P318" s="972"/>
      <c r="Q318" s="972"/>
      <c r="R318" s="972"/>
      <c r="S318" s="972"/>
      <c r="T318" s="972"/>
      <c r="U318" s="972"/>
      <c r="V318" s="972"/>
      <c r="W318" s="973"/>
    </row>
    <row r="319" spans="1:23" ht="56" x14ac:dyDescent="0.15">
      <c r="A319" s="974"/>
      <c r="B319" s="1090"/>
      <c r="C319" s="1090"/>
      <c r="D319" s="1090"/>
      <c r="E319" s="921"/>
      <c r="F319" s="844"/>
      <c r="G319" s="799"/>
      <c r="H319" s="844" t="s">
        <v>15</v>
      </c>
      <c r="I319" s="799" t="s">
        <v>281</v>
      </c>
      <c r="J319" s="831"/>
      <c r="K319" s="975"/>
      <c r="L319" s="971"/>
      <c r="M319" s="972"/>
      <c r="N319" s="972"/>
      <c r="O319" s="972"/>
      <c r="P319" s="972"/>
      <c r="Q319" s="972"/>
      <c r="R319" s="972"/>
      <c r="S319" s="972"/>
      <c r="T319" s="972"/>
      <c r="U319" s="972"/>
      <c r="V319" s="972"/>
      <c r="W319" s="973"/>
    </row>
    <row r="320" spans="1:23" ht="42" x14ac:dyDescent="0.15">
      <c r="A320" s="974"/>
      <c r="B320" s="799"/>
      <c r="C320" s="799"/>
      <c r="D320" s="1090"/>
      <c r="E320" s="921"/>
      <c r="F320" s="844"/>
      <c r="G320" s="799"/>
      <c r="H320" s="829">
        <v>3</v>
      </c>
      <c r="I320" s="799" t="s">
        <v>847</v>
      </c>
      <c r="J320" s="831"/>
      <c r="K320" s="975"/>
      <c r="L320" s="971"/>
      <c r="M320" s="972"/>
      <c r="N320" s="972"/>
      <c r="O320" s="972"/>
      <c r="P320" s="972"/>
      <c r="Q320" s="972"/>
      <c r="R320" s="972"/>
      <c r="S320" s="972"/>
      <c r="T320" s="972"/>
      <c r="U320" s="972"/>
      <c r="V320" s="972"/>
      <c r="W320" s="973"/>
    </row>
    <row r="321" spans="1:23" ht="42" x14ac:dyDescent="0.15">
      <c r="A321" s="974"/>
      <c r="B321" s="799"/>
      <c r="C321" s="799"/>
      <c r="D321" s="1090"/>
      <c r="E321" s="921"/>
      <c r="F321" s="844"/>
      <c r="G321" s="799"/>
      <c r="H321" s="829">
        <v>4</v>
      </c>
      <c r="I321" s="799" t="s">
        <v>285</v>
      </c>
      <c r="J321" s="831"/>
      <c r="K321" s="975"/>
      <c r="L321" s="971"/>
      <c r="M321" s="972"/>
      <c r="N321" s="972"/>
      <c r="O321" s="972"/>
      <c r="P321" s="972"/>
      <c r="Q321" s="972"/>
      <c r="R321" s="972"/>
      <c r="S321" s="972"/>
      <c r="T321" s="972"/>
      <c r="U321" s="972"/>
      <c r="V321" s="972"/>
      <c r="W321" s="973"/>
    </row>
    <row r="322" spans="1:23" x14ac:dyDescent="0.15">
      <c r="A322" s="974"/>
      <c r="B322" s="799"/>
      <c r="C322" s="799"/>
      <c r="D322" s="1090"/>
      <c r="E322" s="921"/>
      <c r="F322" s="844"/>
      <c r="G322" s="799"/>
      <c r="H322" s="844"/>
      <c r="I322" s="799"/>
      <c r="J322" s="831"/>
      <c r="K322" s="975"/>
      <c r="L322" s="971"/>
      <c r="M322" s="972"/>
      <c r="N322" s="972"/>
      <c r="O322" s="972"/>
      <c r="P322" s="972"/>
      <c r="Q322" s="972"/>
      <c r="R322" s="972"/>
      <c r="S322" s="972"/>
      <c r="T322" s="972"/>
      <c r="U322" s="972"/>
      <c r="V322" s="972"/>
      <c r="W322" s="973"/>
    </row>
    <row r="323" spans="1:23" ht="28" x14ac:dyDescent="0.15">
      <c r="A323" s="974"/>
      <c r="B323" s="799"/>
      <c r="C323" s="799"/>
      <c r="D323" s="1090"/>
      <c r="E323" s="799"/>
      <c r="F323" s="844" t="s">
        <v>16</v>
      </c>
      <c r="G323" s="799" t="s">
        <v>392</v>
      </c>
      <c r="H323" s="829">
        <v>1</v>
      </c>
      <c r="I323" s="799" t="s">
        <v>894</v>
      </c>
      <c r="J323" s="831"/>
      <c r="K323" s="975" t="s">
        <v>162</v>
      </c>
      <c r="L323" s="971"/>
      <c r="M323" s="972"/>
      <c r="N323" s="972"/>
      <c r="O323" s="972"/>
      <c r="P323" s="972"/>
      <c r="Q323" s="972"/>
      <c r="R323" s="972"/>
      <c r="S323" s="972"/>
      <c r="T323" s="972"/>
      <c r="U323" s="972"/>
      <c r="V323" s="972"/>
      <c r="W323" s="973"/>
    </row>
    <row r="324" spans="1:23" x14ac:dyDescent="0.15">
      <c r="A324" s="974"/>
      <c r="B324" s="799"/>
      <c r="C324" s="799"/>
      <c r="D324" s="799"/>
      <c r="E324" s="818"/>
      <c r="F324" s="1007"/>
      <c r="G324" s="818"/>
      <c r="H324" s="1007"/>
      <c r="I324" s="818"/>
      <c r="J324" s="831"/>
      <c r="K324" s="975"/>
      <c r="L324" s="971"/>
      <c r="M324" s="972"/>
      <c r="N324" s="972"/>
      <c r="O324" s="972"/>
      <c r="P324" s="972"/>
      <c r="Q324" s="972"/>
      <c r="R324" s="972"/>
      <c r="S324" s="972"/>
      <c r="T324" s="972"/>
      <c r="U324" s="972"/>
      <c r="V324" s="972"/>
      <c r="W324" s="973"/>
    </row>
    <row r="325" spans="1:23" ht="28" x14ac:dyDescent="0.15">
      <c r="A325" s="974"/>
      <c r="B325" s="799"/>
      <c r="C325" s="799"/>
      <c r="D325" s="799"/>
      <c r="E325" s="797" t="s">
        <v>129</v>
      </c>
      <c r="F325" s="844" t="s">
        <v>14</v>
      </c>
      <c r="G325" s="799" t="s">
        <v>279</v>
      </c>
      <c r="H325" s="844" t="s">
        <v>14</v>
      </c>
      <c r="I325" s="799" t="s">
        <v>131</v>
      </c>
      <c r="J325" s="1008"/>
      <c r="K325" s="979" t="s">
        <v>162</v>
      </c>
      <c r="L325" s="971"/>
      <c r="M325" s="972"/>
      <c r="N325" s="972"/>
      <c r="O325" s="972"/>
      <c r="P325" s="972"/>
      <c r="Q325" s="972"/>
      <c r="R325" s="972"/>
      <c r="S325" s="972"/>
      <c r="T325" s="976"/>
      <c r="U325" s="976"/>
      <c r="V325" s="976"/>
      <c r="W325" s="973"/>
    </row>
    <row r="326" spans="1:23" ht="28" x14ac:dyDescent="0.15">
      <c r="A326" s="974"/>
      <c r="B326" s="799"/>
      <c r="C326" s="799"/>
      <c r="D326" s="799"/>
      <c r="E326" s="797"/>
      <c r="F326" s="844"/>
      <c r="G326" s="799"/>
      <c r="H326" s="844" t="s">
        <v>487</v>
      </c>
      <c r="I326" s="799" t="s">
        <v>287</v>
      </c>
      <c r="J326" s="831"/>
      <c r="K326" s="975"/>
      <c r="L326" s="971"/>
      <c r="M326" s="972"/>
      <c r="N326" s="972"/>
      <c r="O326" s="972"/>
      <c r="P326" s="972"/>
      <c r="Q326" s="972"/>
      <c r="R326" s="972"/>
      <c r="S326" s="972"/>
      <c r="T326" s="972"/>
      <c r="U326" s="972"/>
      <c r="V326" s="972"/>
      <c r="W326" s="973"/>
    </row>
    <row r="327" spans="1:23" ht="28" x14ac:dyDescent="0.15">
      <c r="A327" s="974"/>
      <c r="B327" s="799"/>
      <c r="C327" s="799"/>
      <c r="D327" s="799"/>
      <c r="E327" s="797"/>
      <c r="F327" s="844"/>
      <c r="G327" s="799"/>
      <c r="H327" s="844" t="s">
        <v>842</v>
      </c>
      <c r="I327" s="799" t="s">
        <v>288</v>
      </c>
      <c r="J327" s="831"/>
      <c r="K327" s="975"/>
      <c r="L327" s="971"/>
      <c r="M327" s="972"/>
      <c r="N327" s="972"/>
      <c r="O327" s="972"/>
      <c r="P327" s="972"/>
      <c r="Q327" s="972"/>
      <c r="R327" s="972"/>
      <c r="S327" s="972"/>
      <c r="T327" s="972"/>
      <c r="U327" s="972"/>
      <c r="V327" s="972"/>
      <c r="W327" s="973"/>
    </row>
    <row r="328" spans="1:23" x14ac:dyDescent="0.15">
      <c r="A328" s="974"/>
      <c r="B328" s="799"/>
      <c r="C328" s="799"/>
      <c r="D328" s="799"/>
      <c r="E328" s="797"/>
      <c r="F328" s="844"/>
      <c r="G328" s="799"/>
      <c r="H328" s="844"/>
      <c r="I328" s="799"/>
      <c r="J328" s="831"/>
      <c r="K328" s="975"/>
      <c r="L328" s="971"/>
      <c r="M328" s="972"/>
      <c r="N328" s="972"/>
      <c r="O328" s="972"/>
      <c r="P328" s="972"/>
      <c r="Q328" s="972"/>
      <c r="R328" s="972"/>
      <c r="S328" s="972"/>
      <c r="T328" s="972"/>
      <c r="U328" s="972"/>
      <c r="V328" s="972"/>
      <c r="W328" s="973"/>
    </row>
    <row r="329" spans="1:23" ht="37.5" customHeight="1" x14ac:dyDescent="0.15">
      <c r="A329" s="974"/>
      <c r="B329" s="799"/>
      <c r="C329" s="799"/>
      <c r="D329" s="799"/>
      <c r="E329" s="797"/>
      <c r="F329" s="844" t="s">
        <v>15</v>
      </c>
      <c r="G329" s="799" t="s">
        <v>129</v>
      </c>
      <c r="H329" s="844" t="s">
        <v>841</v>
      </c>
      <c r="I329" s="799" t="s">
        <v>893</v>
      </c>
      <c r="J329" s="831"/>
      <c r="K329" s="975" t="s">
        <v>162</v>
      </c>
      <c r="L329" s="971"/>
      <c r="M329" s="972"/>
      <c r="N329" s="972"/>
      <c r="O329" s="972"/>
      <c r="P329" s="972"/>
      <c r="Q329" s="972"/>
      <c r="R329" s="972"/>
      <c r="S329" s="972"/>
      <c r="T329" s="972"/>
      <c r="U329" s="972"/>
      <c r="V329" s="972"/>
      <c r="W329" s="973"/>
    </row>
    <row r="330" spans="1:23" x14ac:dyDescent="0.15">
      <c r="A330" s="974"/>
      <c r="B330" s="799"/>
      <c r="C330" s="799"/>
      <c r="D330" s="799"/>
      <c r="E330" s="797"/>
      <c r="F330" s="844"/>
      <c r="G330" s="799"/>
      <c r="H330" s="844"/>
      <c r="I330" s="799"/>
      <c r="J330" s="831"/>
      <c r="K330" s="975"/>
      <c r="L330" s="971"/>
      <c r="M330" s="972"/>
      <c r="N330" s="972"/>
      <c r="O330" s="972"/>
      <c r="P330" s="972"/>
      <c r="Q330" s="972"/>
      <c r="R330" s="972"/>
      <c r="S330" s="972"/>
      <c r="T330" s="972"/>
      <c r="U330" s="972"/>
      <c r="V330" s="972"/>
      <c r="W330" s="973"/>
    </row>
    <row r="331" spans="1:23" x14ac:dyDescent="0.15">
      <c r="A331" s="974"/>
      <c r="B331" s="799"/>
      <c r="C331" s="799"/>
      <c r="D331" s="799"/>
      <c r="E331" s="797"/>
      <c r="F331" s="844"/>
      <c r="G331" s="799"/>
      <c r="H331" s="844"/>
      <c r="I331" s="799"/>
      <c r="J331" s="831"/>
      <c r="K331" s="975"/>
      <c r="L331" s="971"/>
      <c r="M331" s="972"/>
      <c r="N331" s="972"/>
      <c r="O331" s="972"/>
      <c r="P331" s="972"/>
      <c r="Q331" s="972"/>
      <c r="R331" s="972"/>
      <c r="S331" s="972"/>
      <c r="T331" s="972"/>
      <c r="U331" s="972"/>
      <c r="V331" s="972"/>
      <c r="W331" s="973"/>
    </row>
    <row r="332" spans="1:23" x14ac:dyDescent="0.15">
      <c r="A332" s="974"/>
      <c r="B332" s="799"/>
      <c r="C332" s="799"/>
      <c r="D332" s="799"/>
      <c r="E332" s="797"/>
      <c r="F332" s="844"/>
      <c r="G332" s="799"/>
      <c r="H332" s="844"/>
      <c r="I332" s="799"/>
      <c r="J332" s="831"/>
      <c r="K332" s="975"/>
      <c r="L332" s="971"/>
      <c r="M332" s="972"/>
      <c r="N332" s="972"/>
      <c r="O332" s="972"/>
      <c r="P332" s="972"/>
      <c r="Q332" s="972"/>
      <c r="R332" s="972"/>
      <c r="S332" s="972"/>
      <c r="T332" s="972"/>
      <c r="U332" s="972"/>
      <c r="V332" s="972"/>
      <c r="W332" s="973"/>
    </row>
    <row r="333" spans="1:23" x14ac:dyDescent="0.15">
      <c r="A333" s="974"/>
      <c r="B333" s="799"/>
      <c r="C333" s="799"/>
      <c r="D333" s="799"/>
      <c r="E333" s="797"/>
      <c r="F333" s="844"/>
      <c r="G333" s="799"/>
      <c r="H333" s="844"/>
      <c r="I333" s="799"/>
      <c r="J333" s="831"/>
      <c r="K333" s="975"/>
      <c r="L333" s="971"/>
      <c r="M333" s="972"/>
      <c r="N333" s="972"/>
      <c r="O333" s="972"/>
      <c r="P333" s="972"/>
      <c r="Q333" s="972"/>
      <c r="R333" s="972"/>
      <c r="S333" s="972"/>
      <c r="T333" s="972"/>
      <c r="U333" s="972"/>
      <c r="V333" s="972"/>
      <c r="W333" s="973"/>
    </row>
    <row r="334" spans="1:23" x14ac:dyDescent="0.15">
      <c r="A334" s="974"/>
      <c r="B334" s="799"/>
      <c r="C334" s="799"/>
      <c r="D334" s="799"/>
      <c r="E334" s="797"/>
      <c r="F334" s="844"/>
      <c r="G334" s="799"/>
      <c r="H334" s="844"/>
      <c r="I334" s="799"/>
      <c r="J334" s="831"/>
      <c r="K334" s="975"/>
      <c r="L334" s="971"/>
      <c r="M334" s="972"/>
      <c r="N334" s="972"/>
      <c r="O334" s="972"/>
      <c r="P334" s="972"/>
      <c r="Q334" s="972"/>
      <c r="R334" s="972"/>
      <c r="S334" s="972"/>
      <c r="T334" s="972"/>
      <c r="U334" s="972"/>
      <c r="V334" s="972"/>
      <c r="W334" s="973"/>
    </row>
    <row r="335" spans="1:23" ht="25.5" customHeight="1" x14ac:dyDescent="0.15">
      <c r="A335" s="1009"/>
      <c r="B335" s="798"/>
      <c r="C335" s="798"/>
      <c r="D335" s="798" t="s">
        <v>89</v>
      </c>
      <c r="E335" s="798" t="s">
        <v>90</v>
      </c>
      <c r="F335" s="843" t="s">
        <v>14</v>
      </c>
      <c r="G335" s="798" t="s">
        <v>280</v>
      </c>
      <c r="H335" s="843" t="s">
        <v>14</v>
      </c>
      <c r="I335" s="798" t="s">
        <v>290</v>
      </c>
      <c r="J335" s="835">
        <f>'PK Kasi'!H276</f>
        <v>8332900</v>
      </c>
      <c r="K335" s="979" t="s">
        <v>162</v>
      </c>
      <c r="L335" s="978"/>
      <c r="M335" s="976"/>
      <c r="N335" s="972"/>
      <c r="O335" s="972"/>
      <c r="P335" s="972"/>
      <c r="Q335" s="972"/>
      <c r="R335" s="972"/>
      <c r="S335" s="972"/>
      <c r="T335" s="972"/>
      <c r="U335" s="972"/>
      <c r="V335" s="972"/>
      <c r="W335" s="973"/>
    </row>
    <row r="336" spans="1:23" ht="42" x14ac:dyDescent="0.15">
      <c r="A336" s="974"/>
      <c r="B336" s="799"/>
      <c r="C336" s="799"/>
      <c r="D336" s="799"/>
      <c r="E336" s="799"/>
      <c r="F336" s="844" t="s">
        <v>15</v>
      </c>
      <c r="G336" s="799" t="s">
        <v>291</v>
      </c>
      <c r="H336" s="844" t="s">
        <v>15</v>
      </c>
      <c r="I336" s="799" t="s">
        <v>292</v>
      </c>
      <c r="J336" s="831"/>
      <c r="K336" s="975" t="s">
        <v>295</v>
      </c>
      <c r="L336" s="971"/>
      <c r="M336" s="972"/>
      <c r="N336" s="972"/>
      <c r="O336" s="972"/>
      <c r="P336" s="972"/>
      <c r="Q336" s="972"/>
      <c r="R336" s="972"/>
      <c r="S336" s="972"/>
      <c r="T336" s="972"/>
      <c r="U336" s="972"/>
      <c r="V336" s="972"/>
      <c r="W336" s="973"/>
    </row>
    <row r="337" spans="1:23" ht="42" x14ac:dyDescent="0.15">
      <c r="A337" s="974"/>
      <c r="B337" s="799"/>
      <c r="C337" s="799"/>
      <c r="D337" s="799"/>
      <c r="E337" s="799"/>
      <c r="F337" s="844"/>
      <c r="G337" s="799"/>
      <c r="H337" s="844"/>
      <c r="I337" s="799" t="s">
        <v>293</v>
      </c>
      <c r="J337" s="831"/>
      <c r="K337" s="975"/>
      <c r="L337" s="971"/>
      <c r="M337" s="972"/>
      <c r="N337" s="972"/>
      <c r="O337" s="972"/>
      <c r="P337" s="972"/>
      <c r="Q337" s="972"/>
      <c r="R337" s="972"/>
      <c r="S337" s="972"/>
      <c r="T337" s="972"/>
      <c r="U337" s="972"/>
      <c r="V337" s="972"/>
      <c r="W337" s="973"/>
    </row>
    <row r="338" spans="1:23" ht="12.75" customHeight="1" x14ac:dyDescent="0.15">
      <c r="A338" s="974"/>
      <c r="B338" s="799"/>
      <c r="C338" s="799"/>
      <c r="D338" s="799"/>
      <c r="E338" s="799"/>
      <c r="F338" s="844"/>
      <c r="G338" s="799"/>
      <c r="H338" s="844"/>
      <c r="I338" s="799"/>
      <c r="J338" s="831"/>
      <c r="K338" s="975"/>
      <c r="L338" s="981"/>
      <c r="M338" s="982"/>
      <c r="N338" s="982"/>
      <c r="O338" s="982"/>
      <c r="P338" s="982"/>
      <c r="Q338" s="982"/>
      <c r="R338" s="982"/>
      <c r="S338" s="982"/>
      <c r="T338" s="982"/>
      <c r="U338" s="982"/>
      <c r="V338" s="982"/>
      <c r="W338" s="983"/>
    </row>
    <row r="339" spans="1:23" ht="14" thickBot="1" x14ac:dyDescent="0.2">
      <c r="A339" s="1014"/>
      <c r="B339" s="874"/>
      <c r="C339" s="874"/>
      <c r="D339" s="874"/>
      <c r="E339" s="873"/>
      <c r="F339" s="894"/>
      <c r="G339" s="874"/>
      <c r="H339" s="894"/>
      <c r="I339" s="874"/>
      <c r="J339" s="875"/>
      <c r="K339" s="1019"/>
      <c r="L339" s="1072"/>
      <c r="M339" s="1073"/>
      <c r="N339" s="1073"/>
      <c r="O339" s="1073"/>
      <c r="P339" s="1073"/>
      <c r="Q339" s="1073"/>
      <c r="R339" s="1073"/>
      <c r="S339" s="1073"/>
      <c r="T339" s="1073"/>
      <c r="U339" s="1073"/>
      <c r="V339" s="1073"/>
      <c r="W339" s="1074"/>
    </row>
    <row r="340" spans="1:23" ht="29" thickBot="1" x14ac:dyDescent="0.2">
      <c r="A340" s="964" t="s">
        <v>319</v>
      </c>
      <c r="B340" s="965" t="s">
        <v>422</v>
      </c>
      <c r="C340" s="965" t="s">
        <v>138</v>
      </c>
      <c r="D340" s="965" t="s">
        <v>23</v>
      </c>
      <c r="E340" s="965" t="s">
        <v>18</v>
      </c>
      <c r="F340" s="1170" t="s">
        <v>17</v>
      </c>
      <c r="G340" s="1170"/>
      <c r="H340" s="1170" t="s">
        <v>166</v>
      </c>
      <c r="I340" s="1170"/>
      <c r="J340" s="965" t="s">
        <v>20</v>
      </c>
      <c r="K340" s="966" t="s">
        <v>22</v>
      </c>
      <c r="L340" s="1171" t="s">
        <v>1</v>
      </c>
      <c r="M340" s="1172"/>
      <c r="N340" s="1172"/>
      <c r="O340" s="1172"/>
      <c r="P340" s="1172"/>
      <c r="Q340" s="1172"/>
      <c r="R340" s="1172"/>
      <c r="S340" s="1172"/>
      <c r="T340" s="1172"/>
      <c r="U340" s="1172"/>
      <c r="V340" s="1172"/>
      <c r="W340" s="1173"/>
    </row>
    <row r="341" spans="1:23" ht="15" thickTop="1" x14ac:dyDescent="0.15">
      <c r="A341" s="967"/>
      <c r="B341" s="968"/>
      <c r="C341" s="968"/>
      <c r="D341" s="968"/>
      <c r="E341" s="968"/>
      <c r="F341" s="969"/>
      <c r="G341" s="969"/>
      <c r="H341" s="969"/>
      <c r="I341" s="969"/>
      <c r="J341" s="969"/>
      <c r="K341" s="970"/>
      <c r="L341" s="971" t="s">
        <v>781</v>
      </c>
      <c r="M341" s="972" t="s">
        <v>782</v>
      </c>
      <c r="N341" s="972" t="s">
        <v>783</v>
      </c>
      <c r="O341" s="972" t="s">
        <v>784</v>
      </c>
      <c r="P341" s="972" t="s">
        <v>785</v>
      </c>
      <c r="Q341" s="972" t="s">
        <v>786</v>
      </c>
      <c r="R341" s="972" t="s">
        <v>787</v>
      </c>
      <c r="S341" s="972" t="s">
        <v>788</v>
      </c>
      <c r="T341" s="972" t="s">
        <v>789</v>
      </c>
      <c r="U341" s="972" t="s">
        <v>790</v>
      </c>
      <c r="V341" s="972" t="s">
        <v>791</v>
      </c>
      <c r="W341" s="973" t="s">
        <v>792</v>
      </c>
    </row>
    <row r="342" spans="1:23" ht="42" x14ac:dyDescent="0.15">
      <c r="A342" s="974"/>
      <c r="B342" s="799"/>
      <c r="C342" s="829"/>
      <c r="D342" s="799"/>
      <c r="E342" s="923"/>
      <c r="F342" s="844" t="s">
        <v>16</v>
      </c>
      <c r="G342" s="799" t="s">
        <v>396</v>
      </c>
      <c r="H342" s="844" t="s">
        <v>16</v>
      </c>
      <c r="I342" s="799" t="s">
        <v>849</v>
      </c>
      <c r="J342" s="831"/>
      <c r="K342" s="975" t="s">
        <v>162</v>
      </c>
      <c r="L342" s="971"/>
      <c r="M342" s="972"/>
      <c r="N342" s="972"/>
      <c r="O342" s="972"/>
      <c r="P342" s="972"/>
      <c r="Q342" s="972"/>
      <c r="R342" s="972"/>
      <c r="S342" s="972"/>
      <c r="T342" s="972"/>
      <c r="U342" s="972"/>
      <c r="V342" s="972"/>
      <c r="W342" s="973"/>
    </row>
    <row r="343" spans="1:23" ht="14" thickBot="1" x14ac:dyDescent="0.2">
      <c r="A343" s="974"/>
      <c r="B343" s="799"/>
      <c r="C343" s="829"/>
      <c r="D343" s="799"/>
      <c r="E343" s="923"/>
      <c r="F343" s="844"/>
      <c r="G343" s="799"/>
      <c r="H343" s="844"/>
      <c r="I343" s="799"/>
      <c r="J343" s="831"/>
      <c r="K343" s="975"/>
      <c r="L343" s="981"/>
      <c r="M343" s="982"/>
      <c r="N343" s="982"/>
      <c r="O343" s="982"/>
      <c r="P343" s="982"/>
      <c r="Q343" s="982"/>
      <c r="R343" s="982"/>
      <c r="S343" s="982"/>
      <c r="T343" s="982"/>
      <c r="U343" s="982"/>
      <c r="V343" s="982"/>
      <c r="W343" s="983"/>
    </row>
    <row r="344" spans="1:23" x14ac:dyDescent="0.15">
      <c r="A344" s="936"/>
      <c r="B344" s="955"/>
      <c r="C344" s="936"/>
      <c r="D344" s="955"/>
      <c r="E344" s="992"/>
      <c r="F344" s="998"/>
      <c r="G344" s="955"/>
      <c r="H344" s="998"/>
      <c r="I344" s="955"/>
      <c r="J344" s="937"/>
      <c r="K344" s="955"/>
      <c r="L344" s="984"/>
      <c r="M344" s="984"/>
      <c r="N344" s="984"/>
      <c r="O344" s="984"/>
      <c r="P344" s="984"/>
      <c r="Q344" s="984"/>
      <c r="R344" s="984"/>
      <c r="S344" s="984"/>
      <c r="T344" s="984"/>
      <c r="U344" s="984"/>
      <c r="V344" s="984"/>
      <c r="W344" s="984"/>
    </row>
    <row r="345" spans="1:23" ht="16" x14ac:dyDescent="0.15">
      <c r="A345" s="939"/>
      <c r="B345" s="956"/>
      <c r="C345" s="939"/>
      <c r="D345" s="956"/>
      <c r="F345" s="999"/>
      <c r="G345" s="952"/>
      <c r="H345" s="999"/>
      <c r="J345" s="940"/>
      <c r="K345" s="956"/>
      <c r="L345" s="951" t="s">
        <v>933</v>
      </c>
    </row>
    <row r="346" spans="1:23" ht="16" x14ac:dyDescent="0.15">
      <c r="A346" s="939"/>
      <c r="B346" s="956"/>
      <c r="C346" s="939"/>
      <c r="D346" s="956"/>
      <c r="F346" s="999"/>
      <c r="G346" s="952"/>
      <c r="H346" s="999"/>
      <c r="J346" s="940"/>
      <c r="K346" s="956"/>
      <c r="L346" s="951" t="s">
        <v>812</v>
      </c>
    </row>
    <row r="347" spans="1:23" ht="16" x14ac:dyDescent="0.15">
      <c r="A347" s="939"/>
      <c r="B347" s="956"/>
      <c r="C347" s="939"/>
      <c r="D347" s="956"/>
      <c r="F347" s="999"/>
      <c r="G347" s="952"/>
      <c r="H347" s="999"/>
      <c r="J347" s="940"/>
      <c r="K347" s="956"/>
      <c r="L347" s="951"/>
    </row>
    <row r="348" spans="1:23" ht="16" x14ac:dyDescent="0.15">
      <c r="A348" s="939"/>
      <c r="B348" s="956"/>
      <c r="C348" s="939"/>
      <c r="D348" s="956"/>
      <c r="F348" s="999"/>
      <c r="G348" s="952"/>
      <c r="H348" s="999"/>
      <c r="J348" s="940"/>
      <c r="K348" s="956"/>
      <c r="L348" s="951"/>
    </row>
    <row r="349" spans="1:23" ht="16" x14ac:dyDescent="0.15">
      <c r="A349" s="939"/>
      <c r="B349" s="956"/>
      <c r="C349" s="939"/>
      <c r="D349" s="956"/>
      <c r="F349" s="999"/>
      <c r="G349" s="952"/>
      <c r="H349" s="999"/>
      <c r="J349" s="940"/>
      <c r="K349" s="956"/>
      <c r="L349" s="951"/>
    </row>
    <row r="350" spans="1:23" ht="16" x14ac:dyDescent="0.15">
      <c r="A350" s="939"/>
      <c r="B350" s="956"/>
      <c r="C350" s="939"/>
      <c r="D350" s="956"/>
      <c r="F350" s="999"/>
      <c r="G350" s="1005"/>
      <c r="H350" s="999"/>
      <c r="J350" s="940"/>
      <c r="K350" s="956"/>
      <c r="L350" s="959" t="s">
        <v>813</v>
      </c>
    </row>
    <row r="351" spans="1:23" ht="16" x14ac:dyDescent="0.15">
      <c r="A351" s="939"/>
      <c r="B351" s="956"/>
      <c r="C351" s="939"/>
      <c r="D351" s="956"/>
      <c r="F351" s="999"/>
      <c r="G351" s="952"/>
      <c r="H351" s="999"/>
      <c r="J351" s="940"/>
      <c r="K351" s="956"/>
      <c r="L351" s="951" t="s">
        <v>811</v>
      </c>
    </row>
    <row r="352" spans="1:23" x14ac:dyDescent="0.15">
      <c r="A352" s="939"/>
      <c r="B352" s="956"/>
      <c r="C352" s="939"/>
      <c r="D352" s="956"/>
      <c r="F352" s="999"/>
      <c r="G352" s="956"/>
      <c r="H352" s="999"/>
      <c r="I352" s="956"/>
      <c r="J352" s="940"/>
      <c r="K352" s="956"/>
    </row>
    <row r="353" spans="1:11" x14ac:dyDescent="0.15">
      <c r="A353" s="939"/>
      <c r="B353" s="956"/>
      <c r="C353" s="939"/>
      <c r="D353" s="956"/>
      <c r="F353" s="999"/>
      <c r="G353" s="956"/>
      <c r="H353" s="999"/>
      <c r="I353" s="956"/>
      <c r="J353" s="940"/>
      <c r="K353" s="956"/>
    </row>
    <row r="354" spans="1:11" x14ac:dyDescent="0.15">
      <c r="A354" s="939"/>
      <c r="B354" s="956"/>
      <c r="C354" s="939"/>
      <c r="D354" s="956"/>
      <c r="F354" s="999"/>
      <c r="G354" s="956"/>
      <c r="H354" s="999"/>
      <c r="I354" s="956"/>
      <c r="J354" s="940"/>
      <c r="K354" s="956"/>
    </row>
    <row r="355" spans="1:11" x14ac:dyDescent="0.15">
      <c r="A355" s="939"/>
      <c r="B355" s="956"/>
      <c r="C355" s="939"/>
      <c r="D355" s="956"/>
      <c r="F355" s="999"/>
      <c r="G355" s="956"/>
      <c r="H355" s="999"/>
      <c r="I355" s="956"/>
      <c r="J355" s="940"/>
      <c r="K355" s="956"/>
    </row>
    <row r="356" spans="1:11" s="962" customFormat="1" x14ac:dyDescent="0.15">
      <c r="A356" s="939"/>
      <c r="B356" s="956"/>
      <c r="C356" s="939"/>
      <c r="D356" s="956"/>
      <c r="E356" s="961"/>
      <c r="F356" s="999"/>
      <c r="G356" s="956"/>
      <c r="H356" s="999"/>
      <c r="I356" s="956"/>
      <c r="J356" s="940"/>
      <c r="K356" s="956"/>
    </row>
    <row r="357" spans="1:11" s="962" customFormat="1" x14ac:dyDescent="0.15">
      <c r="A357" s="939"/>
      <c r="B357" s="956"/>
      <c r="C357" s="939"/>
      <c r="D357" s="956"/>
      <c r="E357" s="961"/>
      <c r="F357" s="999"/>
      <c r="G357" s="956"/>
      <c r="H357" s="999"/>
      <c r="I357" s="956"/>
      <c r="J357" s="940"/>
      <c r="K357" s="956"/>
    </row>
    <row r="358" spans="1:11" s="962" customFormat="1" x14ac:dyDescent="0.15">
      <c r="A358" s="939"/>
      <c r="B358" s="956"/>
      <c r="C358" s="939"/>
      <c r="D358" s="956"/>
      <c r="E358" s="961"/>
      <c r="F358" s="999"/>
      <c r="G358" s="956"/>
      <c r="H358" s="999"/>
      <c r="I358" s="956"/>
      <c r="J358" s="940"/>
      <c r="K358" s="956"/>
    </row>
    <row r="359" spans="1:11" s="962" customFormat="1" x14ac:dyDescent="0.15">
      <c r="A359" s="939"/>
      <c r="B359" s="956"/>
      <c r="C359" s="939"/>
      <c r="D359" s="956"/>
      <c r="E359" s="961"/>
      <c r="F359" s="999"/>
      <c r="G359" s="956"/>
      <c r="H359" s="999"/>
      <c r="I359" s="956"/>
      <c r="J359" s="940"/>
      <c r="K359" s="956"/>
    </row>
    <row r="360" spans="1:11" s="962" customFormat="1" x14ac:dyDescent="0.15">
      <c r="A360" s="939"/>
      <c r="B360" s="956"/>
      <c r="C360" s="939"/>
      <c r="D360" s="956"/>
      <c r="E360" s="961"/>
      <c r="F360" s="999"/>
      <c r="G360" s="956"/>
      <c r="H360" s="999"/>
      <c r="I360" s="956"/>
      <c r="J360" s="940"/>
      <c r="K360" s="956"/>
    </row>
    <row r="361" spans="1:11" s="962" customFormat="1" x14ac:dyDescent="0.15">
      <c r="A361" s="939"/>
      <c r="B361" s="956"/>
      <c r="C361" s="939"/>
      <c r="D361" s="956"/>
      <c r="E361" s="961"/>
      <c r="F361" s="999"/>
      <c r="G361" s="956"/>
      <c r="H361" s="999"/>
      <c r="I361" s="956"/>
      <c r="J361" s="940"/>
      <c r="K361" s="956"/>
    </row>
    <row r="362" spans="1:11" s="962" customFormat="1" x14ac:dyDescent="0.15">
      <c r="A362" s="939"/>
      <c r="B362" s="956"/>
      <c r="C362" s="939"/>
      <c r="D362" s="956"/>
      <c r="E362" s="961"/>
      <c r="F362" s="999"/>
      <c r="G362" s="956"/>
      <c r="H362" s="999"/>
      <c r="I362" s="956"/>
      <c r="J362" s="940"/>
      <c r="K362" s="956"/>
    </row>
    <row r="363" spans="1:11" s="962" customFormat="1" x14ac:dyDescent="0.15">
      <c r="A363" s="939"/>
      <c r="B363" s="956"/>
      <c r="C363" s="939"/>
      <c r="D363" s="956"/>
      <c r="E363" s="961"/>
      <c r="F363" s="999"/>
      <c r="G363" s="956"/>
      <c r="H363" s="999"/>
      <c r="I363" s="956"/>
      <c r="J363" s="940"/>
      <c r="K363" s="956"/>
    </row>
    <row r="364" spans="1:11" s="962" customFormat="1" x14ac:dyDescent="0.15">
      <c r="A364" s="939"/>
      <c r="B364" s="956"/>
      <c r="C364" s="939"/>
      <c r="D364" s="956"/>
      <c r="E364" s="961"/>
      <c r="F364" s="999"/>
      <c r="G364" s="956"/>
      <c r="H364" s="999"/>
      <c r="I364" s="956"/>
      <c r="J364" s="940"/>
      <c r="K364" s="956"/>
    </row>
    <row r="365" spans="1:11" s="962" customFormat="1" x14ac:dyDescent="0.15">
      <c r="A365" s="939"/>
      <c r="B365" s="956"/>
      <c r="C365" s="939"/>
      <c r="D365" s="956"/>
      <c r="E365" s="961"/>
      <c r="F365" s="999"/>
      <c r="G365" s="956"/>
      <c r="H365" s="999"/>
      <c r="I365" s="956"/>
      <c r="J365" s="940"/>
      <c r="K365" s="956"/>
    </row>
    <row r="366" spans="1:11" s="962" customFormat="1" x14ac:dyDescent="0.15">
      <c r="A366" s="939"/>
      <c r="B366" s="956"/>
      <c r="C366" s="939"/>
      <c r="D366" s="956"/>
      <c r="E366" s="961"/>
      <c r="F366" s="999"/>
      <c r="G366" s="956"/>
      <c r="H366" s="999"/>
      <c r="I366" s="956"/>
      <c r="J366" s="940"/>
      <c r="K366" s="956"/>
    </row>
    <row r="367" spans="1:11" s="962" customFormat="1" x14ac:dyDescent="0.15">
      <c r="A367" s="939"/>
      <c r="B367" s="956"/>
      <c r="C367" s="939"/>
      <c r="D367" s="956"/>
      <c r="E367" s="961"/>
      <c r="F367" s="999"/>
      <c r="G367" s="956"/>
      <c r="H367" s="999"/>
      <c r="I367" s="956"/>
      <c r="J367" s="940"/>
      <c r="K367" s="956"/>
    </row>
    <row r="368" spans="1:11" s="962" customFormat="1" x14ac:dyDescent="0.15">
      <c r="A368" s="939"/>
      <c r="B368" s="956"/>
      <c r="C368" s="939"/>
      <c r="D368" s="956"/>
      <c r="E368" s="961"/>
      <c r="F368" s="999"/>
      <c r="G368" s="956"/>
      <c r="H368" s="999"/>
      <c r="I368" s="956"/>
      <c r="J368" s="940"/>
      <c r="K368" s="956"/>
    </row>
    <row r="369" spans="1:11" s="962" customFormat="1" x14ac:dyDescent="0.15">
      <c r="A369" s="939"/>
      <c r="B369" s="956"/>
      <c r="C369" s="939"/>
      <c r="D369" s="956"/>
      <c r="E369" s="961"/>
      <c r="F369" s="999"/>
      <c r="G369" s="956"/>
      <c r="H369" s="999"/>
      <c r="I369" s="956"/>
      <c r="J369" s="940"/>
      <c r="K369" s="956"/>
    </row>
    <row r="370" spans="1:11" s="962" customFormat="1" x14ac:dyDescent="0.15">
      <c r="A370" s="939"/>
      <c r="B370" s="956"/>
      <c r="C370" s="939"/>
      <c r="D370" s="956"/>
      <c r="E370" s="961"/>
      <c r="F370" s="999"/>
      <c r="G370" s="956"/>
      <c r="H370" s="999"/>
      <c r="I370" s="956"/>
      <c r="J370" s="940"/>
      <c r="K370" s="956"/>
    </row>
    <row r="371" spans="1:11" s="962" customFormat="1" x14ac:dyDescent="0.15">
      <c r="A371" s="939"/>
      <c r="B371" s="956"/>
      <c r="C371" s="939"/>
      <c r="D371" s="956"/>
      <c r="E371" s="961"/>
      <c r="F371" s="999"/>
      <c r="G371" s="956"/>
      <c r="H371" s="999"/>
      <c r="I371" s="956"/>
      <c r="J371" s="940"/>
      <c r="K371" s="956"/>
    </row>
    <row r="372" spans="1:11" x14ac:dyDescent="0.15">
      <c r="A372" s="939"/>
      <c r="B372" s="956"/>
      <c r="C372" s="939"/>
      <c r="D372" s="956"/>
      <c r="F372" s="999"/>
      <c r="G372" s="956"/>
      <c r="H372" s="999"/>
      <c r="I372" s="956"/>
      <c r="J372" s="940"/>
      <c r="K372" s="956"/>
    </row>
    <row r="373" spans="1:11" x14ac:dyDescent="0.15">
      <c r="A373" s="939"/>
      <c r="B373" s="956"/>
      <c r="C373" s="939"/>
      <c r="D373" s="956"/>
      <c r="F373" s="999"/>
      <c r="G373" s="956"/>
      <c r="H373" s="999"/>
      <c r="I373" s="956"/>
      <c r="J373" s="940"/>
      <c r="K373" s="956"/>
    </row>
    <row r="374" spans="1:11" x14ac:dyDescent="0.15">
      <c r="A374" s="939"/>
      <c r="B374" s="956"/>
      <c r="C374" s="939"/>
      <c r="D374" s="956"/>
      <c r="F374" s="999"/>
      <c r="G374" s="956"/>
      <c r="H374" s="999"/>
      <c r="I374" s="956"/>
      <c r="J374" s="940"/>
      <c r="K374" s="956"/>
    </row>
    <row r="375" spans="1:11" x14ac:dyDescent="0.15">
      <c r="A375" s="939"/>
      <c r="B375" s="956"/>
      <c r="C375" s="939"/>
      <c r="D375" s="956"/>
      <c r="F375" s="999"/>
      <c r="G375" s="956"/>
      <c r="H375" s="999"/>
      <c r="I375" s="956"/>
      <c r="J375" s="940"/>
      <c r="K375" s="956"/>
    </row>
    <row r="376" spans="1:11" x14ac:dyDescent="0.15">
      <c r="A376" s="939"/>
      <c r="B376" s="956"/>
      <c r="C376" s="939"/>
      <c r="D376" s="956"/>
      <c r="F376" s="999"/>
      <c r="G376" s="956"/>
      <c r="H376" s="999"/>
      <c r="I376" s="956"/>
      <c r="J376" s="940"/>
      <c r="K376" s="956"/>
    </row>
    <row r="377" spans="1:11" x14ac:dyDescent="0.15">
      <c r="A377" s="939"/>
      <c r="B377" s="956"/>
      <c r="C377" s="939"/>
      <c r="D377" s="956"/>
      <c r="F377" s="999"/>
      <c r="G377" s="956"/>
      <c r="H377" s="999"/>
      <c r="I377" s="956"/>
      <c r="J377" s="940"/>
      <c r="K377" s="956"/>
    </row>
    <row r="378" spans="1:11" x14ac:dyDescent="0.15">
      <c r="A378" s="939"/>
      <c r="B378" s="956"/>
      <c r="C378" s="939"/>
      <c r="D378" s="956"/>
      <c r="F378" s="999"/>
      <c r="G378" s="956"/>
      <c r="H378" s="999"/>
      <c r="I378" s="956"/>
      <c r="J378" s="940"/>
      <c r="K378" s="956"/>
    </row>
    <row r="379" spans="1:11" x14ac:dyDescent="0.15">
      <c r="A379" s="939"/>
      <c r="B379" s="956"/>
      <c r="C379" s="939"/>
      <c r="D379" s="956"/>
      <c r="F379" s="999"/>
      <c r="G379" s="956"/>
      <c r="H379" s="999"/>
      <c r="I379" s="956"/>
      <c r="J379" s="940"/>
      <c r="K379" s="956"/>
    </row>
    <row r="380" spans="1:11" x14ac:dyDescent="0.15">
      <c r="A380" s="939"/>
      <c r="B380" s="956"/>
      <c r="C380" s="939"/>
      <c r="D380" s="956"/>
      <c r="F380" s="999"/>
      <c r="G380" s="956"/>
      <c r="H380" s="999"/>
      <c r="I380" s="956"/>
      <c r="J380" s="940"/>
      <c r="K380" s="956"/>
    </row>
    <row r="381" spans="1:11" x14ac:dyDescent="0.15">
      <c r="A381" s="939"/>
      <c r="B381" s="956"/>
      <c r="C381" s="939"/>
      <c r="D381" s="956"/>
      <c r="F381" s="999"/>
      <c r="G381" s="956"/>
      <c r="H381" s="999"/>
      <c r="I381" s="956"/>
      <c r="J381" s="940"/>
      <c r="K381" s="956"/>
    </row>
    <row r="382" spans="1:11" x14ac:dyDescent="0.15">
      <c r="A382" s="939"/>
      <c r="B382" s="956"/>
      <c r="C382" s="939"/>
      <c r="D382" s="956"/>
      <c r="F382" s="999"/>
      <c r="G382" s="956"/>
      <c r="H382" s="999"/>
      <c r="I382" s="956"/>
      <c r="J382" s="940"/>
      <c r="K382" s="956"/>
    </row>
    <row r="383" spans="1:11" x14ac:dyDescent="0.15">
      <c r="A383" s="939"/>
      <c r="B383" s="956"/>
      <c r="C383" s="939"/>
      <c r="D383" s="956"/>
      <c r="F383" s="999"/>
      <c r="G383" s="956"/>
      <c r="H383" s="999"/>
      <c r="I383" s="956"/>
      <c r="J383" s="940"/>
      <c r="K383" s="956"/>
    </row>
    <row r="384" spans="1:11" x14ac:dyDescent="0.15">
      <c r="A384" s="939"/>
      <c r="B384" s="956"/>
      <c r="C384" s="939"/>
      <c r="D384" s="956"/>
      <c r="F384" s="999"/>
      <c r="G384" s="956"/>
      <c r="H384" s="999"/>
      <c r="I384" s="956"/>
      <c r="J384" s="940"/>
      <c r="K384" s="956"/>
    </row>
    <row r="385" spans="1:23" x14ac:dyDescent="0.15">
      <c r="A385" s="939"/>
      <c r="B385" s="956"/>
      <c r="C385" s="939"/>
      <c r="D385" s="956"/>
      <c r="F385" s="999"/>
      <c r="G385" s="956"/>
      <c r="H385" s="999"/>
      <c r="I385" s="956"/>
      <c r="J385" s="940"/>
      <c r="K385" s="956"/>
    </row>
    <row r="386" spans="1:23" x14ac:dyDescent="0.15">
      <c r="A386" s="939"/>
      <c r="B386" s="956"/>
      <c r="C386" s="939"/>
      <c r="D386" s="956"/>
      <c r="F386" s="999"/>
      <c r="G386" s="956"/>
      <c r="H386" s="999"/>
      <c r="I386" s="956"/>
      <c r="J386" s="940"/>
      <c r="K386" s="956"/>
    </row>
    <row r="387" spans="1:23" x14ac:dyDescent="0.15">
      <c r="A387" s="939"/>
      <c r="B387" s="956"/>
      <c r="C387" s="939"/>
      <c r="D387" s="956"/>
      <c r="F387" s="999"/>
      <c r="G387" s="956"/>
      <c r="H387" s="999"/>
      <c r="I387" s="956"/>
      <c r="J387" s="940"/>
      <c r="K387" s="956"/>
    </row>
    <row r="388" spans="1:23" ht="18" x14ac:dyDescent="0.15">
      <c r="A388" s="1169" t="s">
        <v>934</v>
      </c>
      <c r="B388" s="1169"/>
      <c r="C388" s="1169"/>
      <c r="D388" s="1169"/>
      <c r="E388" s="1169"/>
      <c r="F388" s="1169"/>
      <c r="G388" s="1169"/>
      <c r="H388" s="1169"/>
      <c r="I388" s="1169"/>
      <c r="J388" s="1169"/>
      <c r="K388" s="1169"/>
      <c r="L388" s="1169"/>
      <c r="M388" s="1169"/>
      <c r="N388" s="1169"/>
      <c r="O388" s="1169"/>
      <c r="P388" s="1169"/>
      <c r="Q388" s="1169"/>
      <c r="R388" s="1169"/>
      <c r="S388" s="1169"/>
      <c r="T388" s="1169"/>
      <c r="U388" s="1169"/>
      <c r="V388" s="1169"/>
      <c r="W388" s="1169"/>
    </row>
    <row r="389" spans="1:23" ht="14" thickBot="1" x14ac:dyDescent="0.2">
      <c r="A389" s="960"/>
      <c r="B389" s="960"/>
      <c r="C389" s="960"/>
      <c r="D389" s="960"/>
      <c r="E389" s="960"/>
      <c r="F389" s="960"/>
      <c r="G389" s="960"/>
      <c r="H389" s="960"/>
      <c r="I389" s="960"/>
      <c r="J389" s="963"/>
    </row>
    <row r="390" spans="1:23" ht="29" thickBot="1" x14ac:dyDescent="0.2">
      <c r="A390" s="964" t="s">
        <v>319</v>
      </c>
      <c r="B390" s="965" t="s">
        <v>422</v>
      </c>
      <c r="C390" s="965" t="s">
        <v>138</v>
      </c>
      <c r="D390" s="965" t="s">
        <v>23</v>
      </c>
      <c r="E390" s="965" t="s">
        <v>18</v>
      </c>
      <c r="F390" s="1170" t="s">
        <v>17</v>
      </c>
      <c r="G390" s="1170"/>
      <c r="H390" s="1170" t="s">
        <v>166</v>
      </c>
      <c r="I390" s="1170"/>
      <c r="J390" s="965" t="s">
        <v>20</v>
      </c>
      <c r="K390" s="966" t="s">
        <v>22</v>
      </c>
      <c r="L390" s="1171" t="s">
        <v>1</v>
      </c>
      <c r="M390" s="1172"/>
      <c r="N390" s="1172"/>
      <c r="O390" s="1172"/>
      <c r="P390" s="1172"/>
      <c r="Q390" s="1172"/>
      <c r="R390" s="1172"/>
      <c r="S390" s="1172"/>
      <c r="T390" s="1172"/>
      <c r="U390" s="1172"/>
      <c r="V390" s="1172"/>
      <c r="W390" s="1173"/>
    </row>
    <row r="391" spans="1:23" ht="15" thickTop="1" x14ac:dyDescent="0.15">
      <c r="A391" s="967"/>
      <c r="B391" s="968"/>
      <c r="C391" s="968"/>
      <c r="D391" s="968"/>
      <c r="E391" s="968"/>
      <c r="F391" s="969"/>
      <c r="G391" s="969"/>
      <c r="H391" s="969"/>
      <c r="I391" s="969"/>
      <c r="J391" s="969"/>
      <c r="K391" s="970"/>
      <c r="L391" s="971" t="s">
        <v>781</v>
      </c>
      <c r="M391" s="972" t="s">
        <v>782</v>
      </c>
      <c r="N391" s="972" t="s">
        <v>783</v>
      </c>
      <c r="O391" s="972" t="s">
        <v>784</v>
      </c>
      <c r="P391" s="972" t="s">
        <v>785</v>
      </c>
      <c r="Q391" s="972" t="s">
        <v>786</v>
      </c>
      <c r="R391" s="972" t="s">
        <v>787</v>
      </c>
      <c r="S391" s="972" t="s">
        <v>788</v>
      </c>
      <c r="T391" s="972" t="s">
        <v>789</v>
      </c>
      <c r="U391" s="972" t="s">
        <v>790</v>
      </c>
      <c r="V391" s="972" t="s">
        <v>791</v>
      </c>
      <c r="W391" s="973" t="s">
        <v>792</v>
      </c>
    </row>
    <row r="392" spans="1:23" ht="38.25" customHeight="1" x14ac:dyDescent="0.15">
      <c r="A392" s="974">
        <v>6</v>
      </c>
      <c r="B392" s="1090" t="s">
        <v>91</v>
      </c>
      <c r="C392" s="1090" t="s">
        <v>158</v>
      </c>
      <c r="D392" s="1090" t="s">
        <v>94</v>
      </c>
      <c r="E392" s="921" t="s">
        <v>95</v>
      </c>
      <c r="F392" s="844" t="s">
        <v>14</v>
      </c>
      <c r="G392" s="799" t="s">
        <v>300</v>
      </c>
      <c r="H392" s="844" t="s">
        <v>14</v>
      </c>
      <c r="I392" s="799" t="s">
        <v>301</v>
      </c>
      <c r="J392" s="830">
        <f>'PK Kasi'!H322</f>
        <v>5022900</v>
      </c>
      <c r="K392" s="975" t="s">
        <v>165</v>
      </c>
      <c r="L392" s="986"/>
      <c r="M392" s="987"/>
      <c r="N392" s="987"/>
      <c r="O392" s="993"/>
      <c r="P392" s="993"/>
      <c r="Q392" s="993"/>
      <c r="R392" s="993"/>
      <c r="S392" s="993"/>
      <c r="T392" s="993"/>
      <c r="U392" s="993"/>
      <c r="V392" s="993"/>
      <c r="W392" s="994"/>
    </row>
    <row r="393" spans="1:23" ht="42" x14ac:dyDescent="0.15">
      <c r="A393" s="974"/>
      <c r="B393" s="1090"/>
      <c r="C393" s="1090"/>
      <c r="D393" s="1090"/>
      <c r="E393" s="921"/>
      <c r="F393" s="844"/>
      <c r="G393" s="799"/>
      <c r="H393" s="844" t="s">
        <v>487</v>
      </c>
      <c r="I393" s="799" t="s">
        <v>302</v>
      </c>
      <c r="J393" s="830"/>
      <c r="K393" s="975"/>
      <c r="L393" s="971"/>
      <c r="M393" s="972"/>
      <c r="N393" s="972"/>
      <c r="O393" s="972"/>
      <c r="P393" s="972"/>
      <c r="Q393" s="972"/>
      <c r="R393" s="972"/>
      <c r="S393" s="972"/>
      <c r="T393" s="972"/>
      <c r="U393" s="972"/>
      <c r="V393" s="972"/>
      <c r="W393" s="973"/>
    </row>
    <row r="394" spans="1:23" ht="42" x14ac:dyDescent="0.15">
      <c r="A394" s="974"/>
      <c r="B394" s="1090"/>
      <c r="C394" s="1090"/>
      <c r="D394" s="1090"/>
      <c r="E394" s="921"/>
      <c r="F394" s="844"/>
      <c r="G394" s="799"/>
      <c r="H394" s="844" t="s">
        <v>842</v>
      </c>
      <c r="I394" s="799" t="s">
        <v>303</v>
      </c>
      <c r="J394" s="830"/>
      <c r="K394" s="975"/>
      <c r="L394" s="971"/>
      <c r="M394" s="972"/>
      <c r="N394" s="972"/>
      <c r="O394" s="972"/>
      <c r="P394" s="972"/>
      <c r="Q394" s="972"/>
      <c r="R394" s="972"/>
      <c r="S394" s="972"/>
      <c r="T394" s="972"/>
      <c r="U394" s="972"/>
      <c r="V394" s="972"/>
      <c r="W394" s="973"/>
    </row>
    <row r="395" spans="1:23" ht="42" x14ac:dyDescent="0.15">
      <c r="A395" s="974"/>
      <c r="B395" s="799"/>
      <c r="C395" s="799"/>
      <c r="D395" s="799"/>
      <c r="E395" s="921"/>
      <c r="F395" s="844"/>
      <c r="G395" s="799"/>
      <c r="H395" s="844" t="s">
        <v>843</v>
      </c>
      <c r="I395" s="799" t="s">
        <v>304</v>
      </c>
      <c r="J395" s="830"/>
      <c r="K395" s="975"/>
      <c r="L395" s="971"/>
      <c r="M395" s="972"/>
      <c r="N395" s="972"/>
      <c r="O395" s="972"/>
      <c r="P395" s="972"/>
      <c r="Q395" s="972"/>
      <c r="R395" s="972"/>
      <c r="S395" s="972"/>
      <c r="T395" s="972"/>
      <c r="U395" s="972"/>
      <c r="V395" s="972"/>
      <c r="W395" s="973"/>
    </row>
    <row r="396" spans="1:23" x14ac:dyDescent="0.15">
      <c r="A396" s="974"/>
      <c r="B396" s="799"/>
      <c r="C396" s="799"/>
      <c r="D396" s="799"/>
      <c r="E396" s="921"/>
      <c r="F396" s="844"/>
      <c r="G396" s="799"/>
      <c r="H396" s="844"/>
      <c r="I396" s="799"/>
      <c r="J396" s="830"/>
      <c r="K396" s="975"/>
      <c r="L396" s="971"/>
      <c r="M396" s="972"/>
      <c r="N396" s="972"/>
      <c r="O396" s="972"/>
      <c r="P396" s="972"/>
      <c r="Q396" s="972"/>
      <c r="R396" s="972"/>
      <c r="S396" s="972"/>
      <c r="T396" s="972"/>
      <c r="U396" s="972"/>
      <c r="V396" s="972"/>
      <c r="W396" s="973"/>
    </row>
    <row r="397" spans="1:23" ht="42" x14ac:dyDescent="0.15">
      <c r="A397" s="974"/>
      <c r="B397" s="799"/>
      <c r="C397" s="799"/>
      <c r="D397" s="799"/>
      <c r="E397" s="921"/>
      <c r="F397" s="844" t="s">
        <v>15</v>
      </c>
      <c r="G397" s="799" t="s">
        <v>133</v>
      </c>
      <c r="H397" s="844" t="s">
        <v>841</v>
      </c>
      <c r="I397" s="799" t="s">
        <v>306</v>
      </c>
      <c r="J397" s="831"/>
      <c r="K397" s="975" t="s">
        <v>163</v>
      </c>
      <c r="L397" s="971"/>
      <c r="M397" s="972"/>
      <c r="N397" s="972"/>
      <c r="O397" s="972"/>
      <c r="P397" s="972"/>
      <c r="Q397" s="972"/>
      <c r="R397" s="972"/>
      <c r="S397" s="972"/>
      <c r="T397" s="972"/>
      <c r="U397" s="972"/>
      <c r="V397" s="972"/>
      <c r="W397" s="973"/>
    </row>
    <row r="398" spans="1:23" x14ac:dyDescent="0.15">
      <c r="A398" s="974"/>
      <c r="B398" s="799"/>
      <c r="C398" s="799"/>
      <c r="D398" s="799"/>
      <c r="E398" s="797"/>
      <c r="F398" s="844"/>
      <c r="G398" s="799"/>
      <c r="H398" s="844"/>
      <c r="I398" s="799"/>
      <c r="J398" s="831"/>
      <c r="K398" s="975"/>
      <c r="L398" s="971"/>
      <c r="M398" s="972"/>
      <c r="N398" s="972"/>
      <c r="O398" s="972"/>
      <c r="P398" s="972"/>
      <c r="Q398" s="972"/>
      <c r="R398" s="972"/>
      <c r="S398" s="972"/>
      <c r="T398" s="972"/>
      <c r="U398" s="972"/>
      <c r="V398" s="972"/>
      <c r="W398" s="973"/>
    </row>
    <row r="399" spans="1:23" x14ac:dyDescent="0.15">
      <c r="A399" s="974"/>
      <c r="B399" s="799"/>
      <c r="C399" s="799"/>
      <c r="D399" s="800"/>
      <c r="E399" s="797"/>
      <c r="F399" s="844"/>
      <c r="G399" s="799"/>
      <c r="H399" s="844"/>
      <c r="I399" s="799"/>
      <c r="J399" s="831"/>
      <c r="K399" s="977"/>
      <c r="L399" s="971"/>
      <c r="M399" s="972"/>
      <c r="N399" s="972"/>
      <c r="O399" s="972"/>
      <c r="P399" s="972"/>
      <c r="Q399" s="972"/>
      <c r="R399" s="972"/>
      <c r="S399" s="972"/>
      <c r="T399" s="972"/>
      <c r="U399" s="972"/>
      <c r="V399" s="972"/>
      <c r="W399" s="973"/>
    </row>
    <row r="400" spans="1:23" ht="51.75" customHeight="1" x14ac:dyDescent="0.15">
      <c r="A400" s="974"/>
      <c r="B400" s="799"/>
      <c r="C400" s="799"/>
      <c r="D400" s="1092" t="s">
        <v>775</v>
      </c>
      <c r="E400" s="1092" t="s">
        <v>775</v>
      </c>
      <c r="F400" s="843" t="s">
        <v>14</v>
      </c>
      <c r="G400" s="796" t="s">
        <v>776</v>
      </c>
      <c r="H400" s="843" t="s">
        <v>14</v>
      </c>
      <c r="I400" s="796" t="s">
        <v>477</v>
      </c>
      <c r="J400" s="835">
        <f>'PK Kasi'!H327</f>
        <v>11412900</v>
      </c>
      <c r="K400" s="975" t="s">
        <v>295</v>
      </c>
      <c r="L400" s="971"/>
      <c r="M400" s="972"/>
      <c r="N400" s="972"/>
      <c r="O400" s="972"/>
      <c r="P400" s="972"/>
      <c r="Q400" s="972"/>
      <c r="R400" s="972"/>
      <c r="S400" s="972"/>
      <c r="T400" s="976"/>
      <c r="U400" s="976"/>
      <c r="V400" s="976"/>
      <c r="W400" s="973"/>
    </row>
    <row r="401" spans="1:23" ht="28" x14ac:dyDescent="0.15">
      <c r="A401" s="974"/>
      <c r="B401" s="799"/>
      <c r="C401" s="799"/>
      <c r="D401" s="1090"/>
      <c r="E401" s="1090"/>
      <c r="F401" s="844"/>
      <c r="G401" s="797"/>
      <c r="H401" s="844" t="s">
        <v>15</v>
      </c>
      <c r="I401" s="797" t="s">
        <v>478</v>
      </c>
      <c r="J401" s="830"/>
      <c r="K401" s="975"/>
      <c r="L401" s="971"/>
      <c r="M401" s="972"/>
      <c r="N401" s="972"/>
      <c r="O401" s="972"/>
      <c r="P401" s="972"/>
      <c r="Q401" s="972"/>
      <c r="R401" s="972"/>
      <c r="S401" s="972"/>
      <c r="T401" s="972"/>
      <c r="U401" s="972"/>
      <c r="V401" s="972"/>
      <c r="W401" s="973"/>
    </row>
    <row r="402" spans="1:23" ht="12.75" customHeight="1" x14ac:dyDescent="0.15">
      <c r="A402" s="974"/>
      <c r="B402" s="799"/>
      <c r="C402" s="799"/>
      <c r="D402" s="799"/>
      <c r="E402" s="799"/>
      <c r="F402" s="844"/>
      <c r="G402" s="797"/>
      <c r="H402" s="844"/>
      <c r="I402" s="797"/>
      <c r="J402" s="830"/>
      <c r="K402" s="975"/>
      <c r="L402" s="971"/>
      <c r="M402" s="972"/>
      <c r="N402" s="972"/>
      <c r="O402" s="972"/>
      <c r="P402" s="972"/>
      <c r="Q402" s="972"/>
      <c r="R402" s="972"/>
      <c r="S402" s="972"/>
      <c r="T402" s="972"/>
      <c r="U402" s="972"/>
      <c r="V402" s="972"/>
      <c r="W402" s="973"/>
    </row>
    <row r="403" spans="1:23" ht="12.75" customHeight="1" x14ac:dyDescent="0.15">
      <c r="A403" s="974"/>
      <c r="B403" s="799"/>
      <c r="C403" s="799"/>
      <c r="D403" s="799"/>
      <c r="E403" s="799"/>
      <c r="F403" s="844" t="s">
        <v>15</v>
      </c>
      <c r="G403" s="799" t="s">
        <v>428</v>
      </c>
      <c r="H403" s="844" t="s">
        <v>14</v>
      </c>
      <c r="I403" s="799" t="s">
        <v>479</v>
      </c>
      <c r="J403" s="831"/>
      <c r="K403" s="975" t="s">
        <v>162</v>
      </c>
      <c r="L403" s="971"/>
      <c r="M403" s="972"/>
      <c r="N403" s="972"/>
      <c r="O403" s="972"/>
      <c r="P403" s="972"/>
      <c r="Q403" s="972"/>
      <c r="R403" s="972"/>
      <c r="S403" s="972"/>
      <c r="T403" s="972"/>
      <c r="U403" s="972"/>
      <c r="V403" s="972"/>
      <c r="W403" s="973"/>
    </row>
    <row r="404" spans="1:23" ht="42" x14ac:dyDescent="0.15">
      <c r="A404" s="974"/>
      <c r="B404" s="799"/>
      <c r="C404" s="799"/>
      <c r="D404" s="797"/>
      <c r="E404" s="799"/>
      <c r="F404" s="844"/>
      <c r="G404" s="799"/>
      <c r="H404" s="844" t="s">
        <v>15</v>
      </c>
      <c r="I404" s="799" t="s">
        <v>480</v>
      </c>
      <c r="J404" s="831"/>
      <c r="K404" s="975"/>
      <c r="L404" s="971"/>
      <c r="M404" s="972"/>
      <c r="N404" s="972"/>
      <c r="O404" s="972"/>
      <c r="P404" s="972"/>
      <c r="Q404" s="972"/>
      <c r="R404" s="972"/>
      <c r="S404" s="972"/>
      <c r="T404" s="972"/>
      <c r="U404" s="972"/>
      <c r="V404" s="972"/>
      <c r="W404" s="973"/>
    </row>
    <row r="405" spans="1:23" ht="56" x14ac:dyDescent="0.15">
      <c r="A405" s="974"/>
      <c r="B405" s="799"/>
      <c r="C405" s="799"/>
      <c r="D405" s="799"/>
      <c r="E405" s="799"/>
      <c r="F405" s="844"/>
      <c r="G405" s="799"/>
      <c r="H405" s="844" t="s">
        <v>16</v>
      </c>
      <c r="I405" s="799" t="s">
        <v>481</v>
      </c>
      <c r="J405" s="831"/>
      <c r="K405" s="975" t="s">
        <v>163</v>
      </c>
      <c r="L405" s="971"/>
      <c r="M405" s="972"/>
      <c r="N405" s="972"/>
      <c r="O405" s="972"/>
      <c r="P405" s="972"/>
      <c r="Q405" s="972"/>
      <c r="R405" s="972"/>
      <c r="S405" s="972"/>
      <c r="T405" s="972"/>
      <c r="U405" s="972"/>
      <c r="V405" s="972"/>
      <c r="W405" s="973"/>
    </row>
    <row r="406" spans="1:23" ht="14" thickBot="1" x14ac:dyDescent="0.2">
      <c r="A406" s="1014"/>
      <c r="B406" s="1015"/>
      <c r="C406" s="1015"/>
      <c r="D406" s="1015"/>
      <c r="E406" s="1018"/>
      <c r="F406" s="894"/>
      <c r="G406" s="874"/>
      <c r="H406" s="894"/>
      <c r="I406" s="874"/>
      <c r="J406" s="875"/>
      <c r="K406" s="1019"/>
      <c r="L406" s="1020"/>
      <c r="M406" s="1021"/>
      <c r="N406" s="1021"/>
      <c r="O406" s="1021"/>
      <c r="P406" s="1021"/>
      <c r="Q406" s="1021"/>
      <c r="R406" s="1021"/>
      <c r="S406" s="1021"/>
      <c r="T406" s="1021"/>
      <c r="U406" s="1021"/>
      <c r="V406" s="1021"/>
      <c r="W406" s="1022"/>
    </row>
    <row r="407" spans="1:23" ht="15" hidden="1" thickTop="1" thickBot="1" x14ac:dyDescent="0.2">
      <c r="A407" s="1014"/>
      <c r="B407" s="1015"/>
      <c r="C407" s="1015"/>
      <c r="D407" s="873"/>
      <c r="E407" s="874"/>
      <c r="F407" s="1168" t="s">
        <v>21</v>
      </c>
      <c r="G407" s="1168"/>
      <c r="H407" s="1168" t="s">
        <v>21</v>
      </c>
      <c r="I407" s="1168"/>
      <c r="J407" s="1016">
        <f>SUM(J6:J404)</f>
        <v>2230460000</v>
      </c>
      <c r="K407" s="1017"/>
    </row>
    <row r="409" spans="1:23" s="802" customFormat="1" ht="18" x14ac:dyDescent="0.2">
      <c r="G409" s="754"/>
      <c r="J409" s="815"/>
      <c r="K409" s="754"/>
      <c r="L409" s="951" t="s">
        <v>933</v>
      </c>
      <c r="M409" s="885"/>
      <c r="N409" s="885"/>
      <c r="O409" s="892"/>
      <c r="P409" s="885"/>
      <c r="Q409" s="885"/>
      <c r="R409" s="885"/>
      <c r="S409" s="885"/>
      <c r="T409" s="885"/>
      <c r="U409" s="885"/>
      <c r="V409" s="885"/>
      <c r="W409" s="885"/>
    </row>
    <row r="410" spans="1:23" s="802" customFormat="1" ht="18" x14ac:dyDescent="0.2">
      <c r="G410" s="754"/>
      <c r="J410" s="815"/>
      <c r="K410" s="754"/>
      <c r="L410" s="951" t="s">
        <v>812</v>
      </c>
      <c r="M410" s="885"/>
      <c r="N410" s="885"/>
      <c r="O410" s="892"/>
      <c r="P410" s="885"/>
      <c r="Q410" s="885"/>
      <c r="R410" s="885"/>
      <c r="S410" s="885"/>
      <c r="T410" s="885"/>
      <c r="U410" s="885"/>
      <c r="V410" s="885"/>
      <c r="W410" s="885"/>
    </row>
    <row r="411" spans="1:23" ht="18" x14ac:dyDescent="0.2">
      <c r="G411" s="996"/>
      <c r="K411" s="996"/>
      <c r="L411" s="951"/>
      <c r="O411" s="1010"/>
    </row>
    <row r="412" spans="1:23" ht="18" x14ac:dyDescent="0.2">
      <c r="G412" s="996"/>
      <c r="K412" s="996"/>
      <c r="L412" s="951"/>
      <c r="O412" s="1010"/>
    </row>
    <row r="413" spans="1:23" s="962" customFormat="1" ht="18" x14ac:dyDescent="0.2">
      <c r="A413" s="961"/>
      <c r="B413" s="961"/>
      <c r="C413" s="961"/>
      <c r="D413" s="961"/>
      <c r="E413" s="961"/>
      <c r="F413" s="961"/>
      <c r="G413" s="996"/>
      <c r="H413" s="961"/>
      <c r="J413" s="985"/>
      <c r="K413" s="996"/>
      <c r="L413" s="951"/>
      <c r="O413" s="1010"/>
    </row>
    <row r="414" spans="1:23" s="885" customFormat="1" ht="18" x14ac:dyDescent="0.2">
      <c r="A414" s="802"/>
      <c r="B414" s="802"/>
      <c r="C414" s="802"/>
      <c r="D414" s="802"/>
      <c r="E414" s="802"/>
      <c r="F414" s="802"/>
      <c r="G414" s="792"/>
      <c r="H414" s="802"/>
      <c r="J414" s="815"/>
      <c r="K414" s="792"/>
      <c r="L414" s="959" t="s">
        <v>813</v>
      </c>
      <c r="O414" s="893"/>
    </row>
    <row r="415" spans="1:23" s="885" customFormat="1" ht="18" x14ac:dyDescent="0.2">
      <c r="A415" s="802"/>
      <c r="B415" s="802"/>
      <c r="C415" s="802"/>
      <c r="D415" s="802"/>
      <c r="E415" s="802"/>
      <c r="F415" s="802"/>
      <c r="G415" s="754"/>
      <c r="H415" s="802"/>
      <c r="J415" s="815"/>
      <c r="K415" s="754"/>
      <c r="L415" s="951" t="s">
        <v>811</v>
      </c>
      <c r="O415" s="892"/>
    </row>
    <row r="416" spans="1:23" s="885" customFormat="1" ht="18" x14ac:dyDescent="0.2">
      <c r="A416" s="802"/>
      <c r="B416" s="802"/>
      <c r="C416" s="802"/>
      <c r="D416" s="802"/>
      <c r="E416" s="802"/>
      <c r="F416" s="802"/>
      <c r="G416" s="802"/>
      <c r="H416" s="802"/>
      <c r="I416" s="802"/>
      <c r="J416" s="815"/>
      <c r="K416" s="754"/>
      <c r="O416" s="892"/>
    </row>
    <row r="417" spans="10:23" s="802" customFormat="1" x14ac:dyDescent="0.15">
      <c r="J417" s="815"/>
      <c r="L417" s="885"/>
      <c r="M417" s="885"/>
      <c r="N417" s="885"/>
      <c r="O417" s="885"/>
      <c r="P417" s="885"/>
      <c r="Q417" s="885"/>
      <c r="R417" s="885"/>
      <c r="S417" s="885"/>
      <c r="T417" s="885"/>
      <c r="U417" s="885"/>
      <c r="V417" s="885"/>
      <c r="W417" s="885"/>
    </row>
    <row r="418" spans="10:23" s="802" customFormat="1" x14ac:dyDescent="0.15">
      <c r="J418" s="815"/>
      <c r="L418" s="885"/>
      <c r="M418" s="885"/>
      <c r="N418" s="885"/>
      <c r="O418" s="885"/>
      <c r="P418" s="885"/>
      <c r="Q418" s="885"/>
      <c r="R418" s="885"/>
      <c r="S418" s="885"/>
      <c r="T418" s="885"/>
      <c r="U418" s="885"/>
      <c r="V418" s="885"/>
      <c r="W418" s="885"/>
    </row>
    <row r="419" spans="10:23" s="802" customFormat="1" x14ac:dyDescent="0.15">
      <c r="J419" s="815"/>
      <c r="L419" s="885"/>
      <c r="M419" s="885"/>
      <c r="N419" s="885"/>
      <c r="O419" s="885"/>
      <c r="P419" s="885"/>
      <c r="Q419" s="885"/>
      <c r="R419" s="885"/>
      <c r="S419" s="885"/>
      <c r="T419" s="885"/>
      <c r="U419" s="885"/>
      <c r="V419" s="885"/>
      <c r="W419" s="885"/>
    </row>
    <row r="420" spans="10:23" s="802" customFormat="1" x14ac:dyDescent="0.15">
      <c r="J420" s="815"/>
      <c r="L420" s="885"/>
      <c r="M420" s="885"/>
      <c r="N420" s="885"/>
      <c r="O420" s="885"/>
      <c r="P420" s="885"/>
      <c r="Q420" s="885"/>
      <c r="R420" s="885"/>
      <c r="S420" s="885"/>
      <c r="T420" s="885"/>
      <c r="U420" s="885"/>
      <c r="V420" s="885"/>
      <c r="W420" s="885"/>
    </row>
  </sheetData>
  <mergeCells count="84">
    <mergeCell ref="D177:D178"/>
    <mergeCell ref="E180:E181"/>
    <mergeCell ref="L340:W340"/>
    <mergeCell ref="F139:G139"/>
    <mergeCell ref="H139:I139"/>
    <mergeCell ref="L139:W139"/>
    <mergeCell ref="F169:G169"/>
    <mergeCell ref="H169:I169"/>
    <mergeCell ref="L169:W169"/>
    <mergeCell ref="G313:G315"/>
    <mergeCell ref="I313:I316"/>
    <mergeCell ref="H262:I262"/>
    <mergeCell ref="L262:W262"/>
    <mergeCell ref="H311:I311"/>
    <mergeCell ref="A309:W309"/>
    <mergeCell ref="F311:G311"/>
    <mergeCell ref="C171:C174"/>
    <mergeCell ref="B313:B319"/>
    <mergeCell ref="L240:W240"/>
    <mergeCell ref="G52:G54"/>
    <mergeCell ref="F240:G240"/>
    <mergeCell ref="A209:W209"/>
    <mergeCell ref="F211:G211"/>
    <mergeCell ref="L211:W211"/>
    <mergeCell ref="H240:I240"/>
    <mergeCell ref="A115:W115"/>
    <mergeCell ref="L117:W117"/>
    <mergeCell ref="H211:I211"/>
    <mergeCell ref="C119:C120"/>
    <mergeCell ref="C149:C154"/>
    <mergeCell ref="C161:C165"/>
    <mergeCell ref="D165:D167"/>
    <mergeCell ref="A1:J1"/>
    <mergeCell ref="A2:W2"/>
    <mergeCell ref="F4:G4"/>
    <mergeCell ref="L4:W4"/>
    <mergeCell ref="D6:D10"/>
    <mergeCell ref="H4:I4"/>
    <mergeCell ref="B6:B10"/>
    <mergeCell ref="C6:C9"/>
    <mergeCell ref="E6:E10"/>
    <mergeCell ref="L26:W26"/>
    <mergeCell ref="F47:G47"/>
    <mergeCell ref="H47:I47"/>
    <mergeCell ref="L47:W47"/>
    <mergeCell ref="F68:G68"/>
    <mergeCell ref="H68:I68"/>
    <mergeCell ref="L68:W68"/>
    <mergeCell ref="D161:D163"/>
    <mergeCell ref="G21:G22"/>
    <mergeCell ref="D32:D37"/>
    <mergeCell ref="F26:G26"/>
    <mergeCell ref="H117:I117"/>
    <mergeCell ref="D125:D129"/>
    <mergeCell ref="D131:D132"/>
    <mergeCell ref="E131:E132"/>
    <mergeCell ref="H340:I340"/>
    <mergeCell ref="D400:D401"/>
    <mergeCell ref="E400:E401"/>
    <mergeCell ref="G16:G17"/>
    <mergeCell ref="H26:I26"/>
    <mergeCell ref="D146:D147"/>
    <mergeCell ref="E146:E147"/>
    <mergeCell ref="D313:D323"/>
    <mergeCell ref="D16:D21"/>
    <mergeCell ref="E16:E21"/>
    <mergeCell ref="F117:G117"/>
    <mergeCell ref="F262:G262"/>
    <mergeCell ref="E171:E174"/>
    <mergeCell ref="H407:I407"/>
    <mergeCell ref="C313:C319"/>
    <mergeCell ref="E313:E315"/>
    <mergeCell ref="F407:G407"/>
    <mergeCell ref="D171:D174"/>
    <mergeCell ref="A238:W238"/>
    <mergeCell ref="B392:B394"/>
    <mergeCell ref="C392:C394"/>
    <mergeCell ref="D392:D394"/>
    <mergeCell ref="A388:W388"/>
    <mergeCell ref="F390:G390"/>
    <mergeCell ref="L390:W390"/>
    <mergeCell ref="H390:I390"/>
    <mergeCell ref="L311:W311"/>
    <mergeCell ref="F340:G340"/>
  </mergeCells>
  <phoneticPr fontId="35" type="noConversion"/>
  <printOptions horizontalCentered="1"/>
  <pageMargins left="0.31496062992125984" right="0.31496062992125984" top="0.74803149606299213" bottom="0.35433070866141736" header="0.31496062992125984" footer="0.31496062992125984"/>
  <pageSetup paperSize="11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N227"/>
  <sheetViews>
    <sheetView view="pageBreakPreview" topLeftCell="A22" zoomScale="81" zoomScaleNormal="100" zoomScaleSheetLayoutView="81" zoomScalePageLayoutView="90" workbookViewId="0">
      <selection activeCell="C71" sqref="C71"/>
    </sheetView>
  </sheetViews>
  <sheetFormatPr baseColWidth="10" defaultColWidth="8.83203125" defaultRowHeight="15" x14ac:dyDescent="0.2"/>
  <cols>
    <col min="1" max="1" width="3.5" customWidth="1"/>
    <col min="2" max="2" width="12.5" customWidth="1"/>
    <col min="3" max="3" width="15.33203125" customWidth="1"/>
    <col min="4" max="4" width="31.83203125" customWidth="1"/>
    <col min="5" max="5" width="31.6640625" customWidth="1"/>
    <col min="6" max="6" width="2.5" customWidth="1"/>
    <col min="7" max="7" width="48.1640625" customWidth="1"/>
    <col min="8" max="8" width="16.1640625" customWidth="1"/>
    <col min="9" max="9" width="13.5" customWidth="1"/>
  </cols>
  <sheetData>
    <row r="1" spans="1:9" ht="18" x14ac:dyDescent="0.2">
      <c r="A1" s="1151" t="s">
        <v>374</v>
      </c>
      <c r="B1" s="1151"/>
      <c r="C1" s="1151"/>
      <c r="D1" s="1151"/>
      <c r="E1" s="1151"/>
      <c r="F1" s="1151"/>
      <c r="G1" s="1151"/>
      <c r="H1" s="1151"/>
    </row>
    <row r="2" spans="1:9" ht="3.5" customHeight="1" thickBot="1" x14ac:dyDescent="0.25">
      <c r="A2" s="35"/>
      <c r="B2" s="35"/>
      <c r="C2" s="35"/>
      <c r="D2" s="35"/>
      <c r="E2" s="35"/>
      <c r="F2" s="35"/>
      <c r="G2" s="35"/>
      <c r="H2" s="35"/>
    </row>
    <row r="3" spans="1:9" ht="16" thickBot="1" x14ac:dyDescent="0.25">
      <c r="A3" s="69" t="s">
        <v>0</v>
      </c>
      <c r="B3" s="348" t="s">
        <v>422</v>
      </c>
      <c r="C3" s="348" t="s">
        <v>138</v>
      </c>
      <c r="D3" s="70" t="s">
        <v>23</v>
      </c>
      <c r="E3" s="70" t="s">
        <v>18</v>
      </c>
      <c r="F3" s="1152" t="s">
        <v>17</v>
      </c>
      <c r="G3" s="1153"/>
      <c r="H3" s="71" t="s">
        <v>20</v>
      </c>
      <c r="I3" s="71" t="s">
        <v>22</v>
      </c>
    </row>
    <row r="4" spans="1:9" ht="14" customHeight="1" thickTop="1" x14ac:dyDescent="0.2">
      <c r="A4" s="117">
        <v>1</v>
      </c>
      <c r="B4" s="1155" t="s">
        <v>19</v>
      </c>
      <c r="C4" s="1155" t="s">
        <v>432</v>
      </c>
      <c r="D4" s="1155" t="s">
        <v>135</v>
      </c>
      <c r="E4" s="118" t="s">
        <v>28</v>
      </c>
      <c r="F4" s="119">
        <v>1</v>
      </c>
      <c r="G4" s="120" t="s">
        <v>339</v>
      </c>
      <c r="H4" s="41" t="s">
        <v>348</v>
      </c>
      <c r="I4" s="166" t="s">
        <v>162</v>
      </c>
    </row>
    <row r="5" spans="1:9" x14ac:dyDescent="0.2">
      <c r="A5" s="39"/>
      <c r="B5" s="1156"/>
      <c r="C5" s="1156"/>
      <c r="D5" s="1156"/>
      <c r="E5" s="121"/>
      <c r="F5" s="122">
        <v>2</v>
      </c>
      <c r="G5" s="123" t="s">
        <v>140</v>
      </c>
      <c r="H5" s="41"/>
      <c r="I5" s="81" t="s">
        <v>162</v>
      </c>
    </row>
    <row r="6" spans="1:9" x14ac:dyDescent="0.2">
      <c r="A6" s="39"/>
      <c r="B6" s="1156"/>
      <c r="C6" s="1156"/>
      <c r="D6" s="40"/>
      <c r="E6" s="121"/>
      <c r="F6" s="124">
        <v>3</v>
      </c>
      <c r="G6" s="125" t="s">
        <v>101</v>
      </c>
      <c r="H6" s="41"/>
      <c r="I6" s="82" t="s">
        <v>163</v>
      </c>
    </row>
    <row r="7" spans="1:9" ht="16" customHeight="1" x14ac:dyDescent="0.2">
      <c r="A7" s="39"/>
      <c r="B7" s="1156"/>
      <c r="C7" s="1156"/>
      <c r="D7" s="1157" t="s">
        <v>340</v>
      </c>
      <c r="E7" s="126" t="s">
        <v>29</v>
      </c>
      <c r="F7" s="122">
        <v>1</v>
      </c>
      <c r="G7" s="123" t="s">
        <v>102</v>
      </c>
      <c r="H7" s="127" t="s">
        <v>349</v>
      </c>
      <c r="I7" s="81" t="s">
        <v>162</v>
      </c>
    </row>
    <row r="8" spans="1:9" x14ac:dyDescent="0.2">
      <c r="A8" s="39"/>
      <c r="B8" s="1156"/>
      <c r="C8" s="1156"/>
      <c r="D8" s="1156"/>
      <c r="E8" s="121"/>
      <c r="F8" s="122">
        <v>2</v>
      </c>
      <c r="G8" s="128" t="s">
        <v>103</v>
      </c>
      <c r="H8" s="41"/>
      <c r="I8" s="81" t="s">
        <v>162</v>
      </c>
    </row>
    <row r="9" spans="1:9" ht="13.5" customHeight="1" x14ac:dyDescent="0.2">
      <c r="A9" s="39"/>
      <c r="B9" s="1156"/>
      <c r="C9" s="1156"/>
      <c r="D9" s="130"/>
      <c r="E9" s="131"/>
      <c r="F9" s="132">
        <v>3</v>
      </c>
      <c r="G9" s="125" t="s">
        <v>104</v>
      </c>
      <c r="H9" s="73"/>
      <c r="I9" s="82" t="s">
        <v>163</v>
      </c>
    </row>
    <row r="10" spans="1:9" ht="14.5" customHeight="1" x14ac:dyDescent="0.2">
      <c r="A10" s="39"/>
      <c r="B10" s="1156"/>
      <c r="C10" s="1156"/>
      <c r="D10" s="1157" t="s">
        <v>30</v>
      </c>
      <c r="E10" s="133" t="s">
        <v>31</v>
      </c>
      <c r="F10" s="122">
        <v>1</v>
      </c>
      <c r="G10" s="123" t="s">
        <v>105</v>
      </c>
      <c r="H10" s="127" t="s">
        <v>350</v>
      </c>
      <c r="I10" s="81" t="s">
        <v>162</v>
      </c>
    </row>
    <row r="11" spans="1:9" ht="14.5" customHeight="1" x14ac:dyDescent="0.2">
      <c r="A11" s="39"/>
      <c r="B11" s="1156"/>
      <c r="C11" s="1156"/>
      <c r="D11" s="1156"/>
      <c r="E11" s="133"/>
      <c r="F11" s="134">
        <v>2</v>
      </c>
      <c r="G11" s="128" t="s">
        <v>106</v>
      </c>
      <c r="H11" s="45"/>
      <c r="I11" s="81" t="s">
        <v>162</v>
      </c>
    </row>
    <row r="12" spans="1:9" x14ac:dyDescent="0.2">
      <c r="A12" s="39"/>
      <c r="B12" s="1156"/>
      <c r="C12" s="1156"/>
      <c r="D12" s="40"/>
      <c r="E12" s="133"/>
      <c r="F12" s="124">
        <v>3</v>
      </c>
      <c r="G12" s="125" t="s">
        <v>104</v>
      </c>
      <c r="H12" s="45"/>
      <c r="I12" s="82" t="s">
        <v>163</v>
      </c>
    </row>
    <row r="13" spans="1:9" ht="16.5" customHeight="1" x14ac:dyDescent="0.2">
      <c r="A13" s="39"/>
      <c r="B13" s="1156"/>
      <c r="C13" s="1156"/>
      <c r="D13" s="48" t="s">
        <v>32</v>
      </c>
      <c r="E13" s="135" t="s">
        <v>34</v>
      </c>
      <c r="F13" s="122">
        <v>1</v>
      </c>
      <c r="G13" s="123" t="s">
        <v>36</v>
      </c>
      <c r="H13" s="44" t="s">
        <v>351</v>
      </c>
      <c r="I13" s="81" t="s">
        <v>162</v>
      </c>
    </row>
    <row r="14" spans="1:9" ht="14.25" customHeight="1" x14ac:dyDescent="0.2">
      <c r="A14" s="39"/>
      <c r="B14" s="1156"/>
      <c r="C14" s="1156"/>
      <c r="D14" s="40"/>
      <c r="E14" s="136"/>
      <c r="F14" s="134">
        <v>2</v>
      </c>
      <c r="G14" s="128" t="s">
        <v>107</v>
      </c>
      <c r="H14" s="41"/>
      <c r="I14" s="81" t="s">
        <v>162</v>
      </c>
    </row>
    <row r="15" spans="1:9" ht="15.75" customHeight="1" x14ac:dyDescent="0.2">
      <c r="A15" s="39"/>
      <c r="B15" s="1156"/>
      <c r="C15" s="1156"/>
      <c r="D15" s="130"/>
      <c r="E15" s="137"/>
      <c r="F15" s="124">
        <v>3</v>
      </c>
      <c r="G15" s="125" t="s">
        <v>104</v>
      </c>
      <c r="H15" s="73"/>
      <c r="I15" s="82" t="s">
        <v>163</v>
      </c>
    </row>
    <row r="16" spans="1:9" ht="13.5" customHeight="1" x14ac:dyDescent="0.2">
      <c r="A16" s="39"/>
      <c r="B16" s="1156"/>
      <c r="C16" s="1156"/>
      <c r="D16" s="1157" t="s">
        <v>33</v>
      </c>
      <c r="E16" s="138" t="s">
        <v>35</v>
      </c>
      <c r="F16" s="139">
        <v>1</v>
      </c>
      <c r="G16" s="140" t="s">
        <v>108</v>
      </c>
      <c r="H16" s="44" t="s">
        <v>352</v>
      </c>
      <c r="I16" s="167" t="s">
        <v>162</v>
      </c>
    </row>
    <row r="17" spans="1:9" ht="15.5" customHeight="1" x14ac:dyDescent="0.2">
      <c r="A17" s="39"/>
      <c r="B17" s="1156"/>
      <c r="C17" s="1156"/>
      <c r="D17" s="1156"/>
      <c r="E17" s="141"/>
      <c r="F17" s="134">
        <v>2</v>
      </c>
      <c r="G17" s="128" t="s">
        <v>109</v>
      </c>
      <c r="H17" s="45"/>
      <c r="I17" s="81" t="s">
        <v>162</v>
      </c>
    </row>
    <row r="18" spans="1:9" ht="14.5" customHeight="1" x14ac:dyDescent="0.2">
      <c r="A18" s="39"/>
      <c r="B18" s="1156"/>
      <c r="C18" s="1156"/>
      <c r="D18" s="40"/>
      <c r="E18" s="141"/>
      <c r="F18" s="134">
        <v>3</v>
      </c>
      <c r="G18" s="142" t="s">
        <v>104</v>
      </c>
      <c r="H18" s="45"/>
      <c r="I18" s="82" t="s">
        <v>163</v>
      </c>
    </row>
    <row r="19" spans="1:9" ht="15.5" customHeight="1" x14ac:dyDescent="0.2">
      <c r="A19" s="39"/>
      <c r="B19" s="1156"/>
      <c r="C19" s="1156"/>
      <c r="D19" s="1157" t="s">
        <v>37</v>
      </c>
      <c r="E19" s="68" t="s">
        <v>358</v>
      </c>
      <c r="F19" s="139">
        <v>1</v>
      </c>
      <c r="G19" s="143" t="s">
        <v>377</v>
      </c>
      <c r="H19" s="44" t="s">
        <v>354</v>
      </c>
      <c r="I19" s="81" t="s">
        <v>162</v>
      </c>
    </row>
    <row r="20" spans="1:9" ht="14.25" customHeight="1" x14ac:dyDescent="0.2">
      <c r="A20" s="39"/>
      <c r="B20" s="1156"/>
      <c r="C20" s="1156"/>
      <c r="D20" s="1156"/>
      <c r="E20" s="74"/>
      <c r="F20" s="134">
        <v>2</v>
      </c>
      <c r="G20" s="128" t="s">
        <v>402</v>
      </c>
      <c r="H20" s="41"/>
      <c r="I20" s="81" t="s">
        <v>162</v>
      </c>
    </row>
    <row r="21" spans="1:9" ht="15" customHeight="1" x14ac:dyDescent="0.2">
      <c r="A21" s="39"/>
      <c r="B21" s="1156"/>
      <c r="C21" s="1156"/>
      <c r="D21" s="1156"/>
      <c r="E21" s="74"/>
      <c r="F21" s="134">
        <v>3</v>
      </c>
      <c r="G21" s="128" t="s">
        <v>403</v>
      </c>
      <c r="H21" s="41"/>
      <c r="I21" s="81" t="s">
        <v>163</v>
      </c>
    </row>
    <row r="22" spans="1:9" ht="16" thickBot="1" x14ac:dyDescent="0.25">
      <c r="A22" s="39"/>
      <c r="B22" s="1156"/>
      <c r="C22" s="1156"/>
      <c r="D22" s="40"/>
      <c r="E22" s="74"/>
      <c r="F22" s="134">
        <v>4</v>
      </c>
      <c r="G22" s="128" t="s">
        <v>404</v>
      </c>
      <c r="H22" s="41"/>
      <c r="I22" s="81" t="s">
        <v>163</v>
      </c>
    </row>
    <row r="23" spans="1:9" ht="20.5" customHeight="1" x14ac:dyDescent="0.2">
      <c r="A23" s="5"/>
      <c r="B23" s="11"/>
      <c r="C23" s="1162" t="s">
        <v>433</v>
      </c>
      <c r="D23" s="360" t="s">
        <v>338</v>
      </c>
      <c r="E23" s="361" t="s">
        <v>55</v>
      </c>
      <c r="F23" s="623">
        <v>1</v>
      </c>
      <c r="G23" s="624" t="s">
        <v>40</v>
      </c>
      <c r="H23" s="364" t="s">
        <v>355</v>
      </c>
      <c r="I23" s="625" t="s">
        <v>162</v>
      </c>
    </row>
    <row r="24" spans="1:9" ht="16.5" customHeight="1" x14ac:dyDescent="0.2">
      <c r="A24" s="5"/>
      <c r="B24" s="11"/>
      <c r="C24" s="1156"/>
      <c r="D24" s="1157" t="s">
        <v>144</v>
      </c>
      <c r="E24" s="1159" t="s">
        <v>39</v>
      </c>
      <c r="F24" s="122">
        <v>1</v>
      </c>
      <c r="G24" s="123" t="s">
        <v>112</v>
      </c>
      <c r="H24" s="127" t="s">
        <v>348</v>
      </c>
      <c r="I24" s="142" t="s">
        <v>162</v>
      </c>
    </row>
    <row r="25" spans="1:9" ht="14" customHeight="1" x14ac:dyDescent="0.2">
      <c r="A25" s="5"/>
      <c r="B25" s="11"/>
      <c r="C25" s="1156"/>
      <c r="D25" s="1156"/>
      <c r="E25" s="1154"/>
      <c r="F25" s="122">
        <v>2</v>
      </c>
      <c r="G25" s="128" t="s">
        <v>113</v>
      </c>
      <c r="H25" s="41"/>
      <c r="I25" s="142" t="s">
        <v>163</v>
      </c>
    </row>
    <row r="26" spans="1:9" x14ac:dyDescent="0.2">
      <c r="A26" s="5"/>
      <c r="B26" s="11"/>
      <c r="C26" s="1156"/>
      <c r="D26" s="351"/>
      <c r="E26" s="131"/>
      <c r="F26" s="132">
        <v>3</v>
      </c>
      <c r="G26" s="125" t="s">
        <v>114</v>
      </c>
      <c r="H26" s="73"/>
      <c r="I26" s="350" t="s">
        <v>163</v>
      </c>
    </row>
    <row r="27" spans="1:9" ht="15" customHeight="1" x14ac:dyDescent="0.2">
      <c r="A27" s="5"/>
      <c r="B27" s="11"/>
      <c r="C27" s="1156"/>
      <c r="D27" s="1157" t="s">
        <v>145</v>
      </c>
      <c r="E27" s="1159" t="s">
        <v>41</v>
      </c>
      <c r="F27" s="122">
        <v>1</v>
      </c>
      <c r="G27" s="123" t="s">
        <v>214</v>
      </c>
      <c r="H27" s="41" t="s">
        <v>348</v>
      </c>
      <c r="I27" s="142" t="s">
        <v>162</v>
      </c>
    </row>
    <row r="28" spans="1:9" x14ac:dyDescent="0.2">
      <c r="A28" s="5"/>
      <c r="B28" s="11"/>
      <c r="C28" s="374"/>
      <c r="D28" s="1156"/>
      <c r="E28" s="1154"/>
      <c r="F28" s="134">
        <v>2</v>
      </c>
      <c r="G28" s="128" t="s">
        <v>216</v>
      </c>
      <c r="H28" s="45"/>
      <c r="I28" s="142" t="s">
        <v>162</v>
      </c>
    </row>
    <row r="29" spans="1:9" x14ac:dyDescent="0.2">
      <c r="A29" s="5"/>
      <c r="B29" s="11"/>
      <c r="C29" s="374"/>
      <c r="D29" s="1156"/>
      <c r="E29" s="133"/>
      <c r="F29" s="134">
        <v>3</v>
      </c>
      <c r="G29" s="128" t="s">
        <v>115</v>
      </c>
      <c r="H29" s="45"/>
      <c r="I29" s="142" t="s">
        <v>163</v>
      </c>
    </row>
    <row r="30" spans="1:9" x14ac:dyDescent="0.2">
      <c r="A30" s="5"/>
      <c r="B30" s="11"/>
      <c r="C30" s="374"/>
      <c r="D30" s="1156"/>
      <c r="E30" s="133"/>
      <c r="F30" s="134">
        <v>4</v>
      </c>
      <c r="G30" s="128" t="s">
        <v>116</v>
      </c>
      <c r="H30" s="45"/>
      <c r="I30" s="142" t="s">
        <v>163</v>
      </c>
    </row>
    <row r="31" spans="1:9" ht="16" thickBot="1" x14ac:dyDescent="0.25">
      <c r="A31" s="559"/>
      <c r="B31" s="560"/>
      <c r="C31" s="563"/>
      <c r="D31" s="1158"/>
      <c r="E31" s="564"/>
      <c r="F31" s="562">
        <v>5</v>
      </c>
      <c r="G31" s="565" t="s">
        <v>117</v>
      </c>
      <c r="H31" s="566"/>
      <c r="I31" s="567" t="s">
        <v>163</v>
      </c>
    </row>
    <row r="32" spans="1:9" ht="15.75" customHeight="1" thickBot="1" x14ac:dyDescent="0.25">
      <c r="A32" s="401"/>
      <c r="B32" s="402"/>
      <c r="C32" s="403"/>
      <c r="D32" s="403"/>
      <c r="E32" s="404"/>
      <c r="F32" s="407"/>
      <c r="G32" s="414" t="s">
        <v>21</v>
      </c>
      <c r="H32" s="415" t="s">
        <v>447</v>
      </c>
      <c r="I32" s="405"/>
    </row>
    <row r="33" spans="1:12" ht="7.5" customHeight="1" x14ac:dyDescent="0.2">
      <c r="A33" s="265"/>
      <c r="B33" s="265"/>
      <c r="C33" s="383"/>
      <c r="D33" s="383"/>
      <c r="E33" s="382"/>
      <c r="F33" s="408"/>
      <c r="G33" s="409"/>
      <c r="H33" s="410"/>
      <c r="I33" s="411"/>
    </row>
    <row r="34" spans="1:12" ht="10" customHeight="1" x14ac:dyDescent="0.2">
      <c r="A34" s="358"/>
      <c r="B34" s="358"/>
      <c r="C34" s="354"/>
      <c r="D34" s="354"/>
      <c r="E34" s="147"/>
      <c r="F34" s="56"/>
      <c r="G34" s="147"/>
      <c r="H34" s="147" t="s">
        <v>408</v>
      </c>
      <c r="I34" s="147"/>
      <c r="J34" s="147"/>
    </row>
    <row r="35" spans="1:12" ht="15.75" customHeight="1" x14ac:dyDescent="0.2">
      <c r="A35" s="358"/>
      <c r="B35" s="358"/>
      <c r="C35" s="354"/>
      <c r="D35" s="354"/>
      <c r="E35" s="147"/>
      <c r="F35" s="56"/>
      <c r="G35" s="176"/>
      <c r="H35" s="176" t="s">
        <v>24</v>
      </c>
      <c r="I35" s="176"/>
      <c r="J35" s="176"/>
      <c r="K35" s="176"/>
      <c r="L35" s="147"/>
    </row>
    <row r="36" spans="1:12" ht="15.75" customHeight="1" x14ac:dyDescent="0.2">
      <c r="A36" s="358"/>
      <c r="B36" s="358"/>
      <c r="C36" s="354"/>
      <c r="D36" s="354"/>
      <c r="E36" s="147"/>
      <c r="F36" s="56"/>
      <c r="G36" s="176"/>
      <c r="H36" s="176"/>
      <c r="I36" s="176"/>
      <c r="J36" s="147"/>
    </row>
    <row r="37" spans="1:12" ht="8" customHeight="1" x14ac:dyDescent="0.2">
      <c r="A37" s="358"/>
      <c r="B37" s="358"/>
      <c r="C37" s="354"/>
      <c r="D37" s="354"/>
      <c r="E37" s="147"/>
      <c r="F37" s="56"/>
      <c r="G37" s="176"/>
      <c r="H37" s="176"/>
      <c r="I37" s="176"/>
      <c r="J37" s="147"/>
    </row>
    <row r="38" spans="1:12" ht="15.75" customHeight="1" x14ac:dyDescent="0.2">
      <c r="A38" s="358"/>
      <c r="B38" s="358"/>
      <c r="C38" s="354"/>
      <c r="D38" s="354"/>
      <c r="E38" s="147"/>
      <c r="F38" s="56"/>
      <c r="G38" s="149"/>
      <c r="H38" s="149" t="s">
        <v>25</v>
      </c>
      <c r="I38" s="176"/>
      <c r="J38" s="176"/>
      <c r="K38" s="176"/>
    </row>
    <row r="39" spans="1:12" ht="15.75" customHeight="1" x14ac:dyDescent="0.2">
      <c r="A39" s="358"/>
      <c r="B39" s="358"/>
      <c r="C39" s="354"/>
      <c r="D39" s="354"/>
      <c r="E39" s="147"/>
      <c r="F39" s="56"/>
      <c r="G39" s="147"/>
      <c r="H39" s="147" t="s">
        <v>26</v>
      </c>
      <c r="I39" s="147"/>
      <c r="J39" s="147"/>
      <c r="K39" s="147"/>
    </row>
    <row r="40" spans="1:12" ht="15.75" customHeight="1" x14ac:dyDescent="0.2">
      <c r="A40" s="1175" t="s">
        <v>374</v>
      </c>
      <c r="B40" s="1175"/>
      <c r="C40" s="1175"/>
      <c r="D40" s="1175"/>
      <c r="E40" s="1175"/>
      <c r="F40" s="1175"/>
      <c r="G40" s="1175"/>
      <c r="H40" s="1175"/>
      <c r="I40" s="1175"/>
    </row>
    <row r="41" spans="1:12" ht="10.5" customHeight="1" thickBot="1" x14ac:dyDescent="0.25">
      <c r="A41" s="358"/>
      <c r="B41" s="358"/>
      <c r="C41" s="354"/>
      <c r="D41" s="354"/>
      <c r="E41" s="147"/>
      <c r="F41" s="56"/>
      <c r="G41" s="54"/>
      <c r="H41" s="412"/>
      <c r="I41" s="413"/>
    </row>
    <row r="42" spans="1:12" ht="18" customHeight="1" thickBot="1" x14ac:dyDescent="0.25">
      <c r="A42" s="69" t="s">
        <v>0</v>
      </c>
      <c r="B42" s="348" t="s">
        <v>422</v>
      </c>
      <c r="C42" s="348" t="s">
        <v>138</v>
      </c>
      <c r="D42" s="70" t="s">
        <v>23</v>
      </c>
      <c r="E42" s="70" t="s">
        <v>18</v>
      </c>
      <c r="F42" s="1152" t="s">
        <v>17</v>
      </c>
      <c r="G42" s="1153"/>
      <c r="H42" s="71" t="s">
        <v>20</v>
      </c>
      <c r="I42" s="71" t="s">
        <v>22</v>
      </c>
    </row>
    <row r="43" spans="1:12" ht="28" customHeight="1" thickTop="1" x14ac:dyDescent="0.2">
      <c r="A43" s="117">
        <v>1</v>
      </c>
      <c r="B43" s="1155" t="s">
        <v>19</v>
      </c>
      <c r="C43" s="1155" t="s">
        <v>434</v>
      </c>
      <c r="D43" s="360" t="s">
        <v>134</v>
      </c>
      <c r="E43" s="361" t="s">
        <v>99</v>
      </c>
      <c r="F43" s="362" t="s">
        <v>14</v>
      </c>
      <c r="G43" s="363" t="s">
        <v>136</v>
      </c>
      <c r="H43" s="364" t="s">
        <v>356</v>
      </c>
      <c r="I43" s="377" t="s">
        <v>161</v>
      </c>
    </row>
    <row r="44" spans="1:12" ht="19.5" customHeight="1" x14ac:dyDescent="0.2">
      <c r="A44" s="5"/>
      <c r="B44" s="1156"/>
      <c r="C44" s="1156"/>
      <c r="D44" s="42"/>
      <c r="E44" s="353"/>
      <c r="F44" s="354">
        <v>2</v>
      </c>
      <c r="G44" s="128" t="s">
        <v>137</v>
      </c>
      <c r="H44" s="41"/>
      <c r="I44" s="142" t="s">
        <v>163</v>
      </c>
    </row>
    <row r="45" spans="1:12" ht="16" thickBot="1" x14ac:dyDescent="0.25">
      <c r="A45" s="5"/>
      <c r="B45" s="1156"/>
      <c r="C45" s="1156"/>
      <c r="D45" s="40"/>
      <c r="E45" s="338"/>
      <c r="F45" s="134">
        <v>3</v>
      </c>
      <c r="G45" s="355" t="s">
        <v>329</v>
      </c>
      <c r="H45" s="41"/>
      <c r="I45" s="142" t="s">
        <v>163</v>
      </c>
    </row>
    <row r="46" spans="1:12" ht="19.5" customHeight="1" x14ac:dyDescent="0.2">
      <c r="A46" s="5"/>
      <c r="B46" s="1156"/>
      <c r="C46" s="1162" t="s">
        <v>435</v>
      </c>
      <c r="D46" s="1162" t="s">
        <v>357</v>
      </c>
      <c r="E46" s="1176" t="s">
        <v>359</v>
      </c>
      <c r="F46" s="362" t="s">
        <v>14</v>
      </c>
      <c r="G46" s="378" t="s">
        <v>413</v>
      </c>
      <c r="H46" s="364" t="s">
        <v>362</v>
      </c>
      <c r="I46" s="377" t="s">
        <v>163</v>
      </c>
    </row>
    <row r="47" spans="1:12" ht="19.5" customHeight="1" x14ac:dyDescent="0.2">
      <c r="A47" s="5"/>
      <c r="B47" s="1156"/>
      <c r="C47" s="1156"/>
      <c r="D47" s="1156"/>
      <c r="E47" s="1154"/>
      <c r="F47" s="354">
        <v>2</v>
      </c>
      <c r="G47" s="52" t="s">
        <v>414</v>
      </c>
      <c r="H47" s="41"/>
      <c r="I47" s="142" t="s">
        <v>163</v>
      </c>
    </row>
    <row r="48" spans="1:12" ht="16" thickBot="1" x14ac:dyDescent="0.25">
      <c r="A48" s="5"/>
      <c r="B48" s="1156"/>
      <c r="C48" s="1156"/>
      <c r="D48" s="40"/>
      <c r="E48" s="338"/>
      <c r="F48" s="134">
        <v>3</v>
      </c>
      <c r="G48" s="52" t="s">
        <v>415</v>
      </c>
      <c r="H48" s="41"/>
      <c r="I48" s="142" t="s">
        <v>163</v>
      </c>
    </row>
    <row r="49" spans="1:10" ht="19.5" customHeight="1" x14ac:dyDescent="0.2">
      <c r="A49" s="5"/>
      <c r="B49" s="1156"/>
      <c r="C49" s="1162" t="s">
        <v>436</v>
      </c>
      <c r="D49" s="1162" t="s">
        <v>27</v>
      </c>
      <c r="E49" s="361" t="s">
        <v>42</v>
      </c>
      <c r="F49" s="362">
        <v>1</v>
      </c>
      <c r="G49" s="363" t="s">
        <v>224</v>
      </c>
      <c r="H49" s="364" t="s">
        <v>363</v>
      </c>
      <c r="I49" s="365" t="s">
        <v>162</v>
      </c>
    </row>
    <row r="50" spans="1:10" ht="16.5" customHeight="1" x14ac:dyDescent="0.2">
      <c r="A50" s="5"/>
      <c r="B50" s="357"/>
      <c r="C50" s="1156"/>
      <c r="D50" s="1161"/>
      <c r="E50" s="121"/>
      <c r="F50" s="122">
        <v>2</v>
      </c>
      <c r="G50" s="128" t="s">
        <v>226</v>
      </c>
      <c r="H50" s="41"/>
      <c r="I50" s="366"/>
    </row>
    <row r="51" spans="1:10" ht="19.5" customHeight="1" x14ac:dyDescent="0.2">
      <c r="A51" s="5"/>
      <c r="B51" s="357"/>
      <c r="C51" s="1156"/>
      <c r="D51" s="1157" t="s">
        <v>43</v>
      </c>
      <c r="E51" s="337" t="s">
        <v>44</v>
      </c>
      <c r="F51" s="139">
        <v>1</v>
      </c>
      <c r="G51" s="369" t="s">
        <v>45</v>
      </c>
      <c r="H51" s="127" t="s">
        <v>364</v>
      </c>
      <c r="I51" s="81" t="s">
        <v>162</v>
      </c>
    </row>
    <row r="52" spans="1:10" ht="15.5" customHeight="1" x14ac:dyDescent="0.2">
      <c r="A52" s="5"/>
      <c r="B52" s="357"/>
      <c r="C52" s="1156"/>
      <c r="D52" s="1161"/>
      <c r="E52" s="339"/>
      <c r="F52" s="124">
        <v>2</v>
      </c>
      <c r="G52" s="370" t="s">
        <v>230</v>
      </c>
      <c r="H52" s="73"/>
      <c r="I52" s="368"/>
    </row>
    <row r="53" spans="1:10" ht="16" thickBot="1" x14ac:dyDescent="0.25">
      <c r="A53" s="5"/>
      <c r="B53" s="357"/>
      <c r="C53" s="374"/>
      <c r="D53" s="356" t="s">
        <v>365</v>
      </c>
      <c r="E53" s="74" t="s">
        <v>511</v>
      </c>
      <c r="F53" s="134">
        <v>1</v>
      </c>
      <c r="G53" s="355" t="s">
        <v>416</v>
      </c>
      <c r="H53" s="41" t="s">
        <v>367</v>
      </c>
      <c r="I53" s="81" t="s">
        <v>163</v>
      </c>
    </row>
    <row r="54" spans="1:10" ht="19.5" customHeight="1" x14ac:dyDescent="0.2">
      <c r="A54" s="5"/>
      <c r="B54" s="357"/>
      <c r="C54" s="374"/>
      <c r="D54" s="1157" t="s">
        <v>46</v>
      </c>
      <c r="E54" s="138" t="s">
        <v>47</v>
      </c>
      <c r="F54" s="139">
        <v>1</v>
      </c>
      <c r="G54" s="143" t="s">
        <v>512</v>
      </c>
      <c r="H54" s="364" t="s">
        <v>369</v>
      </c>
      <c r="I54" s="167" t="s">
        <v>162</v>
      </c>
    </row>
    <row r="55" spans="1:10" ht="17.5" customHeight="1" thickBot="1" x14ac:dyDescent="0.25">
      <c r="A55" s="5"/>
      <c r="B55" s="357"/>
      <c r="C55" s="42"/>
      <c r="D55" s="1156"/>
      <c r="E55" s="147"/>
      <c r="F55" s="371">
        <v>2</v>
      </c>
      <c r="G55" s="355" t="s">
        <v>513</v>
      </c>
      <c r="H55" s="46"/>
      <c r="I55" s="81" t="s">
        <v>163</v>
      </c>
    </row>
    <row r="56" spans="1:10" ht="16.5" customHeight="1" x14ac:dyDescent="0.2">
      <c r="A56" s="5"/>
      <c r="B56" s="357"/>
      <c r="C56" s="1162" t="s">
        <v>437</v>
      </c>
      <c r="D56" s="1162" t="s">
        <v>51</v>
      </c>
      <c r="E56" s="1176" t="s">
        <v>52</v>
      </c>
      <c r="F56" s="362">
        <v>1</v>
      </c>
      <c r="G56" s="363" t="s">
        <v>52</v>
      </c>
      <c r="H56" s="364" t="s">
        <v>370</v>
      </c>
      <c r="I56" s="365" t="s">
        <v>162</v>
      </c>
    </row>
    <row r="57" spans="1:10" ht="20" customHeight="1" x14ac:dyDescent="0.2">
      <c r="A57" s="5"/>
      <c r="B57" s="357"/>
      <c r="C57" s="1156"/>
      <c r="D57" s="1161"/>
      <c r="E57" s="1177"/>
      <c r="F57" s="122">
        <v>2</v>
      </c>
      <c r="G57" s="128" t="s">
        <v>236</v>
      </c>
      <c r="H57" s="41"/>
      <c r="I57" s="81"/>
    </row>
    <row r="58" spans="1:10" ht="28" x14ac:dyDescent="0.2">
      <c r="A58" s="5"/>
      <c r="B58" s="357"/>
      <c r="C58" s="1156"/>
      <c r="D58" s="48" t="s">
        <v>53</v>
      </c>
      <c r="E58" s="337" t="s">
        <v>54</v>
      </c>
      <c r="F58" s="139">
        <v>1</v>
      </c>
      <c r="G58" s="369" t="s">
        <v>239</v>
      </c>
      <c r="H58" s="127" t="s">
        <v>371</v>
      </c>
      <c r="I58" s="81" t="s">
        <v>162</v>
      </c>
    </row>
    <row r="59" spans="1:10" ht="2" customHeight="1" thickBot="1" x14ac:dyDescent="0.25">
      <c r="A59" s="5"/>
      <c r="B59" s="357"/>
      <c r="C59" s="560"/>
      <c r="D59" s="561"/>
      <c r="E59" s="527"/>
      <c r="F59" s="562"/>
      <c r="G59" s="144"/>
      <c r="H59" s="145"/>
      <c r="I59" s="146"/>
    </row>
    <row r="60" spans="1:10" ht="19" customHeight="1" x14ac:dyDescent="0.2">
      <c r="A60" s="5"/>
      <c r="B60" s="357"/>
      <c r="C60" s="1162" t="s">
        <v>438</v>
      </c>
      <c r="D60" s="1162" t="s">
        <v>56</v>
      </c>
      <c r="E60" s="1176" t="s">
        <v>242</v>
      </c>
      <c r="F60" s="418" t="s">
        <v>14</v>
      </c>
      <c r="G60" s="363" t="s">
        <v>243</v>
      </c>
      <c r="H60" s="364" t="s">
        <v>372</v>
      </c>
      <c r="I60" s="365" t="s">
        <v>162</v>
      </c>
      <c r="J60" s="148"/>
    </row>
    <row r="61" spans="1:10" x14ac:dyDescent="0.2">
      <c r="A61" s="5"/>
      <c r="B61" s="357"/>
      <c r="C61" s="1156"/>
      <c r="D61" s="1156"/>
      <c r="E61" s="1154"/>
      <c r="F61" s="419" t="s">
        <v>15</v>
      </c>
      <c r="G61" s="420" t="s">
        <v>244</v>
      </c>
      <c r="H61" s="41"/>
      <c r="I61" s="81" t="s">
        <v>163</v>
      </c>
      <c r="J61" s="148"/>
    </row>
    <row r="62" spans="1:10" x14ac:dyDescent="0.2">
      <c r="A62" s="5"/>
      <c r="B62" s="357"/>
      <c r="C62" s="1156"/>
      <c r="D62" s="1156"/>
      <c r="E62" s="1154"/>
      <c r="F62" s="419" t="s">
        <v>16</v>
      </c>
      <c r="G62" s="128" t="s">
        <v>119</v>
      </c>
      <c r="H62" s="41"/>
      <c r="I62" s="81" t="s">
        <v>163</v>
      </c>
      <c r="J62" s="148"/>
    </row>
    <row r="63" spans="1:10" x14ac:dyDescent="0.2">
      <c r="A63" s="5"/>
      <c r="B63" s="357"/>
      <c r="C63" s="1156"/>
      <c r="D63" s="1156"/>
      <c r="E63" s="1154"/>
      <c r="F63" s="419" t="s">
        <v>148</v>
      </c>
      <c r="G63" s="128" t="s">
        <v>120</v>
      </c>
      <c r="H63" s="41"/>
      <c r="I63" s="81" t="s">
        <v>163</v>
      </c>
      <c r="J63" s="148"/>
    </row>
    <row r="64" spans="1:10" x14ac:dyDescent="0.2">
      <c r="A64" s="5"/>
      <c r="B64" s="357"/>
      <c r="C64" s="1156"/>
      <c r="D64" s="1156"/>
      <c r="E64" s="121"/>
      <c r="F64" s="419" t="s">
        <v>152</v>
      </c>
      <c r="G64" s="128" t="s">
        <v>248</v>
      </c>
      <c r="H64" s="41"/>
      <c r="I64" s="81" t="s">
        <v>163</v>
      </c>
      <c r="J64" s="148"/>
    </row>
    <row r="65" spans="1:13" ht="29" thickBot="1" x14ac:dyDescent="0.25">
      <c r="A65" s="559"/>
      <c r="B65" s="560"/>
      <c r="C65" s="1158"/>
      <c r="D65" s="48" t="s">
        <v>57</v>
      </c>
      <c r="E65" s="337" t="s">
        <v>58</v>
      </c>
      <c r="F65" s="139">
        <v>1</v>
      </c>
      <c r="G65" s="369" t="s">
        <v>59</v>
      </c>
      <c r="H65" s="127" t="s">
        <v>373</v>
      </c>
      <c r="I65" s="81" t="s">
        <v>162</v>
      </c>
      <c r="J65" s="148"/>
    </row>
    <row r="66" spans="1:13" ht="14" customHeight="1" thickBot="1" x14ac:dyDescent="0.25">
      <c r="A66" s="401"/>
      <c r="B66" s="402"/>
      <c r="C66" s="402"/>
      <c r="D66" s="422"/>
      <c r="E66" s="423"/>
      <c r="F66" s="424"/>
      <c r="G66" s="414" t="s">
        <v>21</v>
      </c>
      <c r="H66" s="415" t="s">
        <v>448</v>
      </c>
      <c r="I66" s="425"/>
      <c r="J66" s="148"/>
    </row>
    <row r="67" spans="1:13" x14ac:dyDescent="0.2">
      <c r="A67" s="265"/>
      <c r="B67" s="265"/>
      <c r="C67" s="265"/>
      <c r="D67" s="426"/>
      <c r="E67" s="426"/>
      <c r="F67" s="362"/>
      <c r="G67" s="426"/>
      <c r="H67" s="427"/>
      <c r="I67" s="411"/>
      <c r="J67" s="148"/>
    </row>
    <row r="68" spans="1:13" x14ac:dyDescent="0.2">
      <c r="A68" s="358"/>
      <c r="B68" s="358"/>
      <c r="C68" s="358"/>
      <c r="D68" s="421"/>
      <c r="E68" s="421"/>
      <c r="F68" s="122"/>
      <c r="G68" s="421"/>
      <c r="H68" s="147" t="s">
        <v>375</v>
      </c>
      <c r="I68" s="147"/>
      <c r="J68" s="147"/>
      <c r="K68" s="147"/>
      <c r="L68" s="147"/>
      <c r="M68" s="147"/>
    </row>
    <row r="69" spans="1:13" x14ac:dyDescent="0.2">
      <c r="A69" s="358"/>
      <c r="B69" s="358"/>
      <c r="C69" s="358"/>
      <c r="D69" s="354"/>
      <c r="E69" s="147"/>
      <c r="F69" s="354"/>
      <c r="G69" s="406"/>
      <c r="H69" s="176" t="s">
        <v>223</v>
      </c>
      <c r="I69" s="176"/>
      <c r="J69" s="176"/>
      <c r="K69" s="176"/>
      <c r="L69" s="176"/>
      <c r="M69" s="147"/>
    </row>
    <row r="70" spans="1:13" x14ac:dyDescent="0.2">
      <c r="A70" s="358"/>
      <c r="B70" s="358"/>
      <c r="C70" s="358"/>
      <c r="D70" s="354"/>
      <c r="E70" s="147"/>
      <c r="F70" s="354"/>
      <c r="G70" s="406"/>
      <c r="H70" s="176"/>
      <c r="I70" s="176"/>
      <c r="J70" s="176"/>
      <c r="K70" s="176"/>
      <c r="L70" s="176"/>
      <c r="M70" s="147"/>
    </row>
    <row r="71" spans="1:13" ht="11.5" customHeight="1" x14ac:dyDescent="0.2">
      <c r="A71" s="358"/>
      <c r="B71" s="358"/>
      <c r="C71" s="358"/>
      <c r="D71" s="354"/>
      <c r="E71" s="147"/>
      <c r="F71" s="354"/>
      <c r="G71" s="406"/>
      <c r="H71" s="176"/>
      <c r="I71" s="176"/>
      <c r="J71" s="176"/>
      <c r="K71" s="176"/>
      <c r="L71" s="176"/>
      <c r="M71" s="147"/>
    </row>
    <row r="72" spans="1:13" x14ac:dyDescent="0.2">
      <c r="A72" s="358"/>
      <c r="B72" s="358"/>
      <c r="C72" s="358"/>
      <c r="D72" s="354"/>
      <c r="E72" s="147"/>
      <c r="F72" s="354"/>
      <c r="G72" s="406"/>
      <c r="H72" s="149" t="s">
        <v>409</v>
      </c>
      <c r="I72" s="176"/>
      <c r="J72" s="176"/>
      <c r="K72" s="176"/>
      <c r="L72" s="176"/>
      <c r="M72" s="147"/>
    </row>
    <row r="73" spans="1:13" x14ac:dyDescent="0.2">
      <c r="A73" s="358"/>
      <c r="B73" s="358"/>
      <c r="C73" s="358"/>
      <c r="D73" s="354"/>
      <c r="E73" s="147"/>
      <c r="F73" s="354"/>
      <c r="G73" s="406"/>
      <c r="H73" s="147" t="s">
        <v>410</v>
      </c>
      <c r="I73" s="147"/>
      <c r="J73" s="147"/>
      <c r="K73" s="147"/>
      <c r="L73" s="147"/>
      <c r="M73" s="147"/>
    </row>
    <row r="74" spans="1:13" ht="18" x14ac:dyDescent="0.2">
      <c r="A74" s="1175" t="s">
        <v>374</v>
      </c>
      <c r="B74" s="1175"/>
      <c r="C74" s="1175"/>
      <c r="D74" s="1175"/>
      <c r="E74" s="1175"/>
      <c r="F74" s="1175"/>
      <c r="G74" s="1175"/>
      <c r="H74" s="1175"/>
      <c r="I74" s="1175"/>
      <c r="J74" s="148"/>
    </row>
    <row r="75" spans="1:13" ht="19" thickBot="1" x14ac:dyDescent="0.25">
      <c r="A75" s="417"/>
      <c r="B75" s="417"/>
      <c r="C75" s="417"/>
      <c r="D75" s="417"/>
      <c r="E75" s="417"/>
      <c r="F75" s="417"/>
      <c r="G75" s="417"/>
      <c r="H75" s="417"/>
      <c r="I75" s="417"/>
      <c r="J75" s="148"/>
    </row>
    <row r="76" spans="1:13" ht="16" thickBot="1" x14ac:dyDescent="0.25">
      <c r="A76" s="69" t="s">
        <v>0</v>
      </c>
      <c r="B76" s="348" t="s">
        <v>422</v>
      </c>
      <c r="C76" s="348" t="s">
        <v>138</v>
      </c>
      <c r="D76" s="70" t="s">
        <v>23</v>
      </c>
      <c r="E76" s="70" t="s">
        <v>18</v>
      </c>
      <c r="F76" s="1152" t="s">
        <v>17</v>
      </c>
      <c r="G76" s="1153"/>
      <c r="H76" s="71" t="s">
        <v>20</v>
      </c>
      <c r="I76" s="71" t="s">
        <v>22</v>
      </c>
      <c r="J76" s="148"/>
    </row>
    <row r="77" spans="1:13" ht="31.5" customHeight="1" thickTop="1" x14ac:dyDescent="0.2">
      <c r="A77" s="384">
        <v>1</v>
      </c>
      <c r="B77" s="1125" t="s">
        <v>60</v>
      </c>
      <c r="C77" s="1125" t="s">
        <v>439</v>
      </c>
      <c r="D77" s="360" t="s">
        <v>61</v>
      </c>
      <c r="E77" s="361" t="s">
        <v>62</v>
      </c>
      <c r="F77" s="418" t="s">
        <v>14</v>
      </c>
      <c r="G77" s="431" t="s">
        <v>159</v>
      </c>
      <c r="H77" s="364" t="s">
        <v>378</v>
      </c>
      <c r="I77" s="365" t="s">
        <v>162</v>
      </c>
    </row>
    <row r="78" spans="1:13" x14ac:dyDescent="0.2">
      <c r="A78" s="5"/>
      <c r="B78" s="1126"/>
      <c r="C78" s="1126"/>
      <c r="D78" s="42"/>
      <c r="E78" s="353"/>
      <c r="F78" s="432" t="s">
        <v>16</v>
      </c>
      <c r="G78" s="433" t="s">
        <v>253</v>
      </c>
      <c r="H78" s="41"/>
      <c r="I78" s="81" t="s">
        <v>163</v>
      </c>
    </row>
    <row r="79" spans="1:13" x14ac:dyDescent="0.2">
      <c r="A79" s="5"/>
      <c r="B79" s="1126"/>
      <c r="C79" s="1126"/>
      <c r="D79" s="40"/>
      <c r="E79" s="121"/>
      <c r="F79" s="432"/>
      <c r="G79" s="147"/>
      <c r="H79" s="41"/>
      <c r="I79" s="81"/>
    </row>
    <row r="80" spans="1:13" ht="9" customHeight="1" thickBot="1" x14ac:dyDescent="0.25">
      <c r="A80" s="2"/>
      <c r="B80" s="1126"/>
      <c r="C80" s="1133"/>
      <c r="D80" s="428"/>
      <c r="E80" s="376"/>
      <c r="F80" s="429"/>
      <c r="G80" s="379"/>
      <c r="H80" s="366"/>
      <c r="I80" s="434"/>
    </row>
    <row r="81" spans="1:12" ht="37.5" customHeight="1" x14ac:dyDescent="0.2">
      <c r="A81" s="5"/>
      <c r="B81" s="1126"/>
      <c r="C81" s="1125" t="s">
        <v>440</v>
      </c>
      <c r="D81" s="360" t="s">
        <v>65</v>
      </c>
      <c r="E81" s="430" t="s">
        <v>66</v>
      </c>
      <c r="F81" s="418" t="s">
        <v>14</v>
      </c>
      <c r="G81" s="431" t="s">
        <v>255</v>
      </c>
      <c r="H81" s="364" t="s">
        <v>350</v>
      </c>
      <c r="I81" s="365" t="s">
        <v>163</v>
      </c>
    </row>
    <row r="82" spans="1:12" x14ac:dyDescent="0.2">
      <c r="A82" s="5"/>
      <c r="B82" s="1126"/>
      <c r="C82" s="1126"/>
      <c r="D82" s="356"/>
      <c r="E82" s="67"/>
      <c r="F82" s="432" t="s">
        <v>15</v>
      </c>
      <c r="G82" s="355" t="s">
        <v>380</v>
      </c>
      <c r="H82" s="41"/>
      <c r="I82" s="81" t="s">
        <v>163</v>
      </c>
    </row>
    <row r="83" spans="1:12" x14ac:dyDescent="0.2">
      <c r="A83" s="5"/>
      <c r="B83" s="1126"/>
      <c r="C83" s="1126"/>
      <c r="D83" s="40"/>
      <c r="E83" s="74"/>
      <c r="F83" s="432"/>
      <c r="G83" s="433"/>
      <c r="H83" s="45"/>
      <c r="I83" s="81"/>
    </row>
    <row r="84" spans="1:12" ht="58" customHeight="1" thickBot="1" x14ac:dyDescent="0.25">
      <c r="A84" s="5"/>
      <c r="B84" s="11"/>
      <c r="C84" s="1133"/>
      <c r="D84" s="40"/>
      <c r="E84" s="74"/>
      <c r="F84" s="432"/>
      <c r="G84" s="433"/>
      <c r="H84" s="45"/>
      <c r="I84" s="81"/>
    </row>
    <row r="85" spans="1:12" ht="16.5" customHeight="1" thickBot="1" x14ac:dyDescent="0.25">
      <c r="A85" s="401"/>
      <c r="B85" s="402"/>
      <c r="C85" s="435"/>
      <c r="D85" s="402"/>
      <c r="E85" s="436"/>
      <c r="F85" s="437"/>
      <c r="G85" s="414" t="s">
        <v>21</v>
      </c>
      <c r="H85" s="415" t="s">
        <v>397</v>
      </c>
      <c r="I85" s="438"/>
    </row>
    <row r="86" spans="1:12" ht="16.5" customHeight="1" x14ac:dyDescent="0.2">
      <c r="A86" s="265"/>
      <c r="B86" s="265"/>
      <c r="C86" s="265"/>
      <c r="D86" s="265"/>
      <c r="E86" s="282"/>
      <c r="F86" s="439"/>
      <c r="G86" s="440"/>
      <c r="H86" s="441"/>
      <c r="I86" s="266"/>
    </row>
    <row r="87" spans="1:12" ht="16.5" customHeight="1" x14ac:dyDescent="0.2">
      <c r="A87" s="358"/>
      <c r="B87" s="358"/>
      <c r="C87" s="358"/>
      <c r="D87" s="358"/>
      <c r="E87" s="1"/>
      <c r="F87" s="442"/>
      <c r="G87" s="443"/>
      <c r="H87" s="147" t="s">
        <v>375</v>
      </c>
      <c r="I87" s="147"/>
      <c r="J87" s="147"/>
      <c r="K87" s="147"/>
      <c r="L87" s="147"/>
    </row>
    <row r="88" spans="1:12" ht="16.5" customHeight="1" x14ac:dyDescent="0.2">
      <c r="A88" s="358"/>
      <c r="B88" s="358"/>
      <c r="C88" s="358"/>
      <c r="D88" s="358"/>
      <c r="E88" s="1"/>
      <c r="F88" s="442"/>
      <c r="G88" s="443"/>
      <c r="H88" s="176" t="s">
        <v>411</v>
      </c>
      <c r="I88" s="176"/>
      <c r="J88" s="176"/>
      <c r="K88" s="176"/>
      <c r="L88" s="176"/>
    </row>
    <row r="89" spans="1:12" ht="16.5" customHeight="1" x14ac:dyDescent="0.2">
      <c r="A89" s="358"/>
      <c r="B89" s="358"/>
      <c r="C89" s="358"/>
      <c r="D89" s="358"/>
      <c r="E89" s="1"/>
      <c r="F89" s="442"/>
      <c r="G89" s="443"/>
      <c r="H89" s="176"/>
      <c r="I89" s="176"/>
      <c r="J89" s="176"/>
      <c r="K89" s="176"/>
      <c r="L89" s="176"/>
    </row>
    <row r="90" spans="1:12" ht="16.5" customHeight="1" x14ac:dyDescent="0.2">
      <c r="A90" s="358"/>
      <c r="B90" s="358"/>
      <c r="C90" s="358"/>
      <c r="D90" s="358"/>
      <c r="E90" s="1"/>
      <c r="F90" s="442"/>
      <c r="G90" s="443"/>
      <c r="H90" s="176"/>
      <c r="I90" s="176"/>
      <c r="J90" s="176"/>
      <c r="K90" s="176"/>
      <c r="L90" s="176"/>
    </row>
    <row r="91" spans="1:12" ht="16.5" customHeight="1" x14ac:dyDescent="0.2">
      <c r="A91" s="358"/>
      <c r="B91" s="358"/>
      <c r="C91" s="358"/>
      <c r="D91" s="358"/>
      <c r="E91" s="1"/>
      <c r="F91" s="442"/>
      <c r="G91" s="443"/>
      <c r="H91" s="149" t="s">
        <v>63</v>
      </c>
      <c r="I91" s="176"/>
      <c r="J91" s="176"/>
      <c r="K91" s="176"/>
      <c r="L91" s="176"/>
    </row>
    <row r="92" spans="1:12" ht="16.5" customHeight="1" x14ac:dyDescent="0.2">
      <c r="A92" s="358"/>
      <c r="B92" s="358"/>
      <c r="C92" s="358"/>
      <c r="D92" s="358"/>
      <c r="E92" s="1"/>
      <c r="F92" s="442"/>
      <c r="G92" s="443"/>
      <c r="H92" s="147" t="s">
        <v>64</v>
      </c>
      <c r="I92" s="147"/>
      <c r="J92" s="147"/>
      <c r="K92" s="147"/>
      <c r="L92" s="147"/>
    </row>
    <row r="93" spans="1:12" ht="16.5" customHeight="1" x14ac:dyDescent="0.2">
      <c r="A93" s="358"/>
      <c r="B93" s="358"/>
      <c r="C93" s="358"/>
      <c r="D93" s="358"/>
      <c r="E93" s="1"/>
      <c r="F93" s="442"/>
      <c r="G93" s="443"/>
      <c r="H93" s="444"/>
      <c r="I93" s="445"/>
    </row>
    <row r="94" spans="1:12" ht="16.5" customHeight="1" x14ac:dyDescent="0.2">
      <c r="A94" s="358"/>
      <c r="B94" s="358"/>
      <c r="C94" s="358"/>
      <c r="D94" s="358"/>
      <c r="E94" s="1"/>
      <c r="F94" s="442"/>
      <c r="G94" s="443"/>
      <c r="H94" s="444"/>
      <c r="I94" s="445"/>
    </row>
    <row r="95" spans="1:12" ht="16.5" customHeight="1" x14ac:dyDescent="0.2">
      <c r="A95" s="358"/>
      <c r="B95" s="358"/>
      <c r="C95" s="358"/>
      <c r="D95" s="358"/>
      <c r="E95" s="1"/>
      <c r="F95" s="442"/>
      <c r="G95" s="443"/>
      <c r="H95" s="444"/>
      <c r="I95" s="445"/>
    </row>
    <row r="96" spans="1:12" ht="16.5" customHeight="1" x14ac:dyDescent="0.2">
      <c r="A96" s="358"/>
      <c r="B96" s="358"/>
      <c r="C96" s="358"/>
      <c r="D96" s="358"/>
      <c r="E96" s="1"/>
      <c r="F96" s="442"/>
      <c r="G96" s="443"/>
      <c r="H96" s="444"/>
      <c r="I96" s="445"/>
    </row>
    <row r="97" spans="1:10" ht="16.5" customHeight="1" x14ac:dyDescent="0.2">
      <c r="A97" s="358"/>
      <c r="B97" s="358"/>
      <c r="C97" s="358"/>
      <c r="D97" s="358"/>
      <c r="E97" s="1"/>
      <c r="F97" s="442"/>
      <c r="G97" s="443"/>
      <c r="H97" s="444"/>
      <c r="I97" s="445"/>
    </row>
    <row r="98" spans="1:10" ht="16.5" customHeight="1" x14ac:dyDescent="0.2">
      <c r="A98" s="358"/>
      <c r="B98" s="358"/>
      <c r="C98" s="358"/>
      <c r="D98" s="358"/>
      <c r="E98" s="1"/>
      <c r="F98" s="442"/>
      <c r="G98" s="443"/>
      <c r="H98" s="444"/>
      <c r="I98" s="445"/>
    </row>
    <row r="99" spans="1:10" ht="16.5" customHeight="1" x14ac:dyDescent="0.2">
      <c r="A99" s="358"/>
      <c r="B99" s="358"/>
      <c r="C99" s="358"/>
      <c r="D99" s="358"/>
      <c r="E99" s="1"/>
      <c r="F99" s="442"/>
      <c r="G99" s="443"/>
      <c r="H99" s="444"/>
      <c r="I99" s="445"/>
    </row>
    <row r="100" spans="1:10" ht="16.5" customHeight="1" x14ac:dyDescent="0.2">
      <c r="A100" s="358"/>
      <c r="B100" s="358"/>
      <c r="C100" s="358"/>
      <c r="D100" s="358"/>
      <c r="E100" s="1"/>
      <c r="F100" s="442"/>
      <c r="G100" s="443"/>
      <c r="H100" s="444"/>
      <c r="I100" s="445"/>
    </row>
    <row r="101" spans="1:10" ht="16.5" customHeight="1" x14ac:dyDescent="0.2">
      <c r="A101" s="358"/>
      <c r="B101" s="358"/>
      <c r="C101" s="358"/>
      <c r="D101" s="358"/>
      <c r="E101" s="1"/>
      <c r="F101" s="442"/>
      <c r="G101" s="443"/>
      <c r="H101" s="444"/>
      <c r="I101" s="445"/>
    </row>
    <row r="102" spans="1:10" ht="16.5" customHeight="1" x14ac:dyDescent="0.2">
      <c r="A102" s="358"/>
      <c r="B102" s="358"/>
      <c r="C102" s="358"/>
      <c r="D102" s="358"/>
      <c r="E102" s="1"/>
      <c r="F102" s="442"/>
      <c r="G102" s="443"/>
      <c r="H102" s="444"/>
      <c r="I102" s="445"/>
    </row>
    <row r="103" spans="1:10" ht="16.5" customHeight="1" x14ac:dyDescent="0.2">
      <c r="A103" s="358"/>
      <c r="B103" s="358"/>
      <c r="C103" s="358"/>
      <c r="D103" s="358"/>
      <c r="E103" s="1"/>
      <c r="F103" s="442"/>
      <c r="G103" s="443"/>
      <c r="H103" s="444"/>
      <c r="I103" s="445"/>
    </row>
    <row r="104" spans="1:10" ht="16.5" customHeight="1" x14ac:dyDescent="0.2">
      <c r="A104" s="1175" t="s">
        <v>374</v>
      </c>
      <c r="B104" s="1175"/>
      <c r="C104" s="1175"/>
      <c r="D104" s="1175"/>
      <c r="E104" s="1175"/>
      <c r="F104" s="1175"/>
      <c r="G104" s="1175"/>
      <c r="H104" s="1175"/>
      <c r="I104" s="1175"/>
      <c r="J104" s="1175"/>
    </row>
    <row r="105" spans="1:10" ht="16.5" customHeight="1" thickBot="1" x14ac:dyDescent="0.25">
      <c r="A105" s="358"/>
      <c r="B105" s="358"/>
      <c r="C105" s="358"/>
      <c r="D105" s="358"/>
      <c r="E105" s="1"/>
      <c r="F105" s="442"/>
      <c r="G105" s="443"/>
      <c r="H105" s="444"/>
      <c r="I105" s="445"/>
    </row>
    <row r="106" spans="1:10" ht="16.5" customHeight="1" thickBot="1" x14ac:dyDescent="0.25">
      <c r="A106" s="69" t="s">
        <v>0</v>
      </c>
      <c r="B106" s="348" t="s">
        <v>422</v>
      </c>
      <c r="C106" s="348" t="s">
        <v>138</v>
      </c>
      <c r="D106" s="70" t="s">
        <v>23</v>
      </c>
      <c r="E106" s="70" t="s">
        <v>18</v>
      </c>
      <c r="F106" s="1152" t="s">
        <v>17</v>
      </c>
      <c r="G106" s="1153"/>
      <c r="H106" s="71" t="s">
        <v>20</v>
      </c>
      <c r="I106" s="71" t="s">
        <v>22</v>
      </c>
    </row>
    <row r="107" spans="1:10" ht="22.5" customHeight="1" thickTop="1" x14ac:dyDescent="0.2">
      <c r="A107" s="39">
        <v>1</v>
      </c>
      <c r="B107" s="1166" t="s">
        <v>67</v>
      </c>
      <c r="C107" s="1166" t="s">
        <v>441</v>
      </c>
      <c r="D107" s="1156" t="s">
        <v>68</v>
      </c>
      <c r="E107" s="1154" t="s">
        <v>494</v>
      </c>
      <c r="F107" s="419" t="s">
        <v>14</v>
      </c>
      <c r="G107" s="385" t="s">
        <v>393</v>
      </c>
      <c r="H107" s="386" t="s">
        <v>385</v>
      </c>
      <c r="I107" s="81" t="s">
        <v>163</v>
      </c>
      <c r="J107" s="148"/>
    </row>
    <row r="108" spans="1:10" x14ac:dyDescent="0.2">
      <c r="A108" s="39"/>
      <c r="B108" s="1126"/>
      <c r="C108" s="1126"/>
      <c r="D108" s="1156"/>
      <c r="E108" s="1177"/>
      <c r="F108" s="455" t="s">
        <v>15</v>
      </c>
      <c r="G108" s="387" t="s">
        <v>382</v>
      </c>
      <c r="H108" s="73"/>
      <c r="I108" s="82" t="s">
        <v>163</v>
      </c>
      <c r="J108" s="148"/>
    </row>
    <row r="109" spans="1:10" x14ac:dyDescent="0.2">
      <c r="A109" s="39"/>
      <c r="B109" s="1126"/>
      <c r="C109" s="1126"/>
      <c r="D109" s="1156"/>
      <c r="E109" s="67" t="s">
        <v>69</v>
      </c>
      <c r="F109" s="419" t="s">
        <v>14</v>
      </c>
      <c r="G109" s="385" t="s">
        <v>383</v>
      </c>
      <c r="H109" s="127" t="s">
        <v>386</v>
      </c>
      <c r="I109" s="81" t="s">
        <v>161</v>
      </c>
      <c r="J109" s="148"/>
    </row>
    <row r="110" spans="1:10" ht="18" customHeight="1" x14ac:dyDescent="0.2">
      <c r="A110" s="39"/>
      <c r="B110" s="1126"/>
      <c r="C110" s="1126"/>
      <c r="D110" s="1156"/>
      <c r="E110" s="43"/>
      <c r="F110" s="419" t="s">
        <v>15</v>
      </c>
      <c r="G110" s="385" t="s">
        <v>71</v>
      </c>
      <c r="H110" s="41"/>
      <c r="I110" s="81" t="s">
        <v>162</v>
      </c>
      <c r="J110" s="148"/>
    </row>
    <row r="111" spans="1:10" x14ac:dyDescent="0.2">
      <c r="A111" s="39"/>
      <c r="B111" s="1126"/>
      <c r="C111" s="1126"/>
      <c r="D111" s="1156"/>
      <c r="E111" s="74"/>
      <c r="F111" s="419"/>
      <c r="G111" s="385"/>
      <c r="H111" s="45"/>
      <c r="I111" s="81"/>
      <c r="J111" s="148"/>
    </row>
    <row r="112" spans="1:10" ht="19.5" customHeight="1" x14ac:dyDescent="0.2">
      <c r="A112" s="39"/>
      <c r="B112" s="1126"/>
      <c r="C112" s="1126"/>
      <c r="D112" s="40"/>
      <c r="E112" s="68" t="s">
        <v>394</v>
      </c>
      <c r="F112" s="456" t="s">
        <v>14</v>
      </c>
      <c r="G112" s="388" t="s">
        <v>395</v>
      </c>
      <c r="H112" s="45"/>
      <c r="I112" s="81" t="s">
        <v>161</v>
      </c>
      <c r="J112" s="148"/>
    </row>
    <row r="113" spans="1:12" ht="16" thickBot="1" x14ac:dyDescent="0.25">
      <c r="A113" s="39"/>
      <c r="B113" s="96"/>
      <c r="C113" s="96"/>
      <c r="D113" s="42"/>
      <c r="E113" s="376"/>
      <c r="F113" s="371" t="s">
        <v>15</v>
      </c>
      <c r="G113" s="385" t="s">
        <v>384</v>
      </c>
      <c r="H113" s="46"/>
      <c r="I113" s="81" t="s">
        <v>162</v>
      </c>
      <c r="J113" s="148"/>
    </row>
    <row r="114" spans="1:12" ht="16" thickBot="1" x14ac:dyDescent="0.25">
      <c r="A114" s="446"/>
      <c r="B114" s="447"/>
      <c r="C114" s="447"/>
      <c r="D114" s="403"/>
      <c r="E114" s="448"/>
      <c r="F114" s="449"/>
      <c r="G114" s="414" t="s">
        <v>21</v>
      </c>
      <c r="H114" s="464">
        <v>60571500</v>
      </c>
      <c r="I114" s="425"/>
      <c r="J114" s="148"/>
    </row>
    <row r="115" spans="1:12" x14ac:dyDescent="0.2">
      <c r="A115" s="383"/>
      <c r="B115" s="450"/>
      <c r="C115" s="450"/>
      <c r="D115" s="383"/>
      <c r="E115" s="382"/>
      <c r="F115" s="383"/>
      <c r="G115" s="451"/>
      <c r="H115" s="410"/>
      <c r="I115" s="411"/>
      <c r="J115" s="148"/>
    </row>
    <row r="116" spans="1:12" x14ac:dyDescent="0.2">
      <c r="A116" s="354"/>
      <c r="B116" s="102"/>
      <c r="C116" s="102"/>
      <c r="D116" s="354"/>
      <c r="E116" s="147"/>
      <c r="F116" s="354"/>
      <c r="G116" s="452"/>
      <c r="H116" s="147" t="s">
        <v>375</v>
      </c>
      <c r="I116" s="147"/>
      <c r="J116" s="147"/>
      <c r="K116" s="147"/>
      <c r="L116" s="147"/>
    </row>
    <row r="117" spans="1:12" x14ac:dyDescent="0.2">
      <c r="A117" s="354"/>
      <c r="B117" s="102"/>
      <c r="C117" s="102"/>
      <c r="D117" s="354"/>
      <c r="E117" s="147"/>
      <c r="F117" s="354"/>
      <c r="G117" s="452"/>
      <c r="H117" s="176" t="s">
        <v>72</v>
      </c>
      <c r="I117" s="176"/>
      <c r="J117" s="176"/>
      <c r="K117" s="176"/>
      <c r="L117" s="176"/>
    </row>
    <row r="118" spans="1:12" x14ac:dyDescent="0.2">
      <c r="A118" s="354"/>
      <c r="B118" s="102"/>
      <c r="C118" s="102"/>
      <c r="D118" s="354"/>
      <c r="E118" s="147"/>
      <c r="F118" s="354"/>
      <c r="G118" s="452"/>
      <c r="H118" s="176"/>
      <c r="I118" s="176"/>
      <c r="J118" s="176"/>
      <c r="K118" s="176"/>
      <c r="L118" s="176"/>
    </row>
    <row r="119" spans="1:12" x14ac:dyDescent="0.2">
      <c r="A119" s="354"/>
      <c r="B119" s="102"/>
      <c r="C119" s="102"/>
      <c r="D119" s="354"/>
      <c r="E119" s="147"/>
      <c r="F119" s="354"/>
      <c r="G119" s="452"/>
      <c r="H119" s="176"/>
      <c r="I119" s="176"/>
      <c r="J119" s="176"/>
      <c r="K119" s="176"/>
      <c r="L119" s="176"/>
    </row>
    <row r="120" spans="1:12" x14ac:dyDescent="0.2">
      <c r="A120" s="354"/>
      <c r="B120" s="102"/>
      <c r="C120" s="102"/>
      <c r="D120" s="354"/>
      <c r="E120" s="147"/>
      <c r="F120" s="354"/>
      <c r="G120" s="452"/>
      <c r="H120" s="149" t="s">
        <v>73</v>
      </c>
      <c r="I120" s="176"/>
      <c r="J120" s="176"/>
      <c r="K120" s="176"/>
      <c r="L120" s="176"/>
    </row>
    <row r="121" spans="1:12" x14ac:dyDescent="0.2">
      <c r="A121" s="354"/>
      <c r="B121" s="102"/>
      <c r="C121" s="102"/>
      <c r="D121" s="354"/>
      <c r="E121" s="147"/>
      <c r="F121" s="354"/>
      <c r="G121" s="452"/>
      <c r="H121" s="147" t="s">
        <v>74</v>
      </c>
      <c r="I121" s="147"/>
      <c r="J121" s="147"/>
      <c r="K121" s="147"/>
      <c r="L121" s="147"/>
    </row>
    <row r="122" spans="1:12" x14ac:dyDescent="0.2">
      <c r="A122" s="354"/>
      <c r="B122" s="102"/>
      <c r="C122" s="102"/>
      <c r="D122" s="354"/>
      <c r="E122" s="147"/>
      <c r="F122" s="354"/>
      <c r="G122" s="452"/>
      <c r="H122" s="412"/>
      <c r="I122" s="413"/>
      <c r="J122" s="148"/>
    </row>
    <row r="123" spans="1:12" x14ac:dyDescent="0.2">
      <c r="A123" s="354"/>
      <c r="B123" s="102"/>
      <c r="C123" s="102"/>
      <c r="D123" s="354"/>
      <c r="E123" s="147"/>
      <c r="F123" s="354"/>
      <c r="G123" s="452"/>
      <c r="H123" s="412"/>
      <c r="I123" s="413"/>
      <c r="J123" s="148"/>
    </row>
    <row r="124" spans="1:12" x14ac:dyDescent="0.2">
      <c r="A124" s="354"/>
      <c r="B124" s="102"/>
      <c r="C124" s="102"/>
      <c r="D124" s="354"/>
      <c r="E124" s="147"/>
      <c r="F124" s="354"/>
      <c r="G124" s="452"/>
      <c r="H124" s="412"/>
      <c r="I124" s="413"/>
      <c r="J124" s="148"/>
    </row>
    <row r="125" spans="1:12" x14ac:dyDescent="0.2">
      <c r="A125" s="354"/>
      <c r="B125" s="102"/>
      <c r="C125" s="102"/>
      <c r="D125" s="354"/>
      <c r="E125" s="147"/>
      <c r="F125" s="354"/>
      <c r="G125" s="452"/>
      <c r="H125" s="412"/>
      <c r="I125" s="413"/>
      <c r="J125" s="148"/>
    </row>
    <row r="126" spans="1:12" x14ac:dyDescent="0.2">
      <c r="A126" s="354"/>
      <c r="B126" s="102"/>
      <c r="C126" s="102"/>
      <c r="D126" s="354"/>
      <c r="E126" s="147"/>
      <c r="F126" s="354"/>
      <c r="G126" s="452"/>
      <c r="H126" s="412"/>
      <c r="I126" s="413"/>
      <c r="J126" s="148"/>
    </row>
    <row r="127" spans="1:12" x14ac:dyDescent="0.2">
      <c r="A127" s="354"/>
      <c r="B127" s="102"/>
      <c r="C127" s="102"/>
      <c r="D127" s="354"/>
      <c r="E127" s="147"/>
      <c r="F127" s="354"/>
      <c r="G127" s="452"/>
      <c r="H127" s="412"/>
      <c r="I127" s="413"/>
      <c r="J127" s="148"/>
    </row>
    <row r="128" spans="1:12" x14ac:dyDescent="0.2">
      <c r="A128" s="354"/>
      <c r="B128" s="102"/>
      <c r="C128" s="102"/>
      <c r="D128" s="354"/>
      <c r="E128" s="147"/>
      <c r="F128" s="354"/>
      <c r="G128" s="452"/>
      <c r="H128" s="412"/>
      <c r="I128" s="413"/>
      <c r="J128" s="148"/>
    </row>
    <row r="129" spans="1:11" x14ac:dyDescent="0.2">
      <c r="A129" s="354"/>
      <c r="B129" s="102"/>
      <c r="C129" s="102"/>
      <c r="D129" s="354"/>
      <c r="E129" s="147"/>
      <c r="F129" s="354"/>
      <c r="G129" s="452"/>
      <c r="H129" s="412"/>
      <c r="I129" s="413"/>
      <c r="J129" s="148"/>
    </row>
    <row r="130" spans="1:11" x14ac:dyDescent="0.2">
      <c r="A130" s="354"/>
      <c r="B130" s="102"/>
      <c r="C130" s="102"/>
      <c r="D130" s="354"/>
      <c r="E130" s="147"/>
      <c r="F130" s="354"/>
      <c r="G130" s="452"/>
      <c r="H130" s="412"/>
      <c r="I130" s="413"/>
      <c r="J130" s="148"/>
    </row>
    <row r="131" spans="1:11" ht="19.5" customHeight="1" x14ac:dyDescent="0.2">
      <c r="A131" s="354"/>
      <c r="B131" s="102"/>
      <c r="C131" s="102"/>
      <c r="D131" s="354"/>
      <c r="E131" s="147"/>
      <c r="F131" s="354"/>
      <c r="G131" s="452"/>
      <c r="H131" s="412"/>
      <c r="I131" s="413"/>
      <c r="J131" s="148"/>
    </row>
    <row r="132" spans="1:11" ht="19.5" customHeight="1" x14ac:dyDescent="0.2">
      <c r="A132" s="354"/>
      <c r="B132" s="102"/>
      <c r="C132" s="102"/>
      <c r="D132" s="354"/>
      <c r="E132" s="147"/>
      <c r="F132" s="354"/>
      <c r="G132" s="452"/>
      <c r="H132" s="412"/>
      <c r="I132" s="413"/>
      <c r="J132" s="148"/>
    </row>
    <row r="133" spans="1:11" ht="19.5" customHeight="1" x14ac:dyDescent="0.2">
      <c r="A133" s="354"/>
      <c r="B133" s="102"/>
      <c r="C133" s="102"/>
      <c r="D133" s="354"/>
      <c r="E133" s="147"/>
      <c r="F133" s="354"/>
      <c r="G133" s="452"/>
      <c r="H133" s="412"/>
      <c r="I133" s="413"/>
      <c r="J133" s="148"/>
    </row>
    <row r="134" spans="1:11" ht="19.5" customHeight="1" x14ac:dyDescent="0.2">
      <c r="A134" s="354"/>
      <c r="B134" s="102"/>
      <c r="C134" s="102"/>
      <c r="D134" s="354"/>
      <c r="E134" s="147"/>
      <c r="F134" s="354"/>
      <c r="G134" s="452"/>
      <c r="H134" s="412"/>
      <c r="I134" s="413"/>
      <c r="J134" s="148"/>
    </row>
    <row r="135" spans="1:11" ht="12.5" customHeight="1" x14ac:dyDescent="0.2">
      <c r="A135" s="354"/>
      <c r="B135" s="102"/>
      <c r="C135" s="102"/>
      <c r="D135" s="354"/>
      <c r="E135" s="147"/>
      <c r="F135" s="354"/>
      <c r="G135" s="452"/>
      <c r="H135" s="412"/>
      <c r="I135" s="413"/>
      <c r="J135" s="148"/>
    </row>
    <row r="136" spans="1:11" ht="12.5" customHeight="1" x14ac:dyDescent="0.2">
      <c r="A136" s="354"/>
      <c r="B136" s="102"/>
      <c r="C136" s="102"/>
      <c r="D136" s="354"/>
      <c r="E136" s="147"/>
      <c r="F136" s="354"/>
      <c r="G136" s="452"/>
      <c r="H136" s="412"/>
      <c r="I136" s="413"/>
      <c r="J136" s="148"/>
    </row>
    <row r="137" spans="1:11" ht="12.5" customHeight="1" x14ac:dyDescent="0.2">
      <c r="A137" s="354"/>
      <c r="B137" s="102"/>
      <c r="C137" s="102"/>
      <c r="D137" s="354"/>
      <c r="E137" s="147"/>
      <c r="F137" s="354"/>
      <c r="G137" s="452"/>
      <c r="H137" s="412"/>
      <c r="I137" s="413"/>
      <c r="J137" s="148"/>
    </row>
    <row r="138" spans="1:11" ht="17.5" customHeight="1" x14ac:dyDescent="0.2">
      <c r="A138" s="1175" t="s">
        <v>374</v>
      </c>
      <c r="B138" s="1175"/>
      <c r="C138" s="1175"/>
      <c r="D138" s="1175"/>
      <c r="E138" s="1175"/>
      <c r="F138" s="1175"/>
      <c r="G138" s="1175"/>
      <c r="H138" s="1175"/>
      <c r="I138" s="1175"/>
      <c r="J138" s="472"/>
      <c r="K138" s="472"/>
    </row>
    <row r="139" spans="1:11" ht="16" thickBot="1" x14ac:dyDescent="0.25">
      <c r="A139" s="354"/>
      <c r="B139" s="102"/>
      <c r="C139" s="102"/>
      <c r="D139" s="354"/>
      <c r="E139" s="147"/>
      <c r="F139" s="354"/>
      <c r="G139" s="452"/>
      <c r="H139" s="412"/>
      <c r="I139" s="413"/>
      <c r="J139" s="148"/>
    </row>
    <row r="140" spans="1:11" ht="16" thickBot="1" x14ac:dyDescent="0.25">
      <c r="A140" s="69" t="s">
        <v>0</v>
      </c>
      <c r="B140" s="348" t="s">
        <v>422</v>
      </c>
      <c r="C140" s="348" t="s">
        <v>138</v>
      </c>
      <c r="D140" s="70" t="s">
        <v>23</v>
      </c>
      <c r="E140" s="70" t="s">
        <v>18</v>
      </c>
      <c r="F140" s="1152" t="s">
        <v>17</v>
      </c>
      <c r="G140" s="1153"/>
      <c r="H140" s="71" t="s">
        <v>20</v>
      </c>
      <c r="I140" s="71" t="s">
        <v>22</v>
      </c>
      <c r="J140" s="148"/>
    </row>
    <row r="141" spans="1:11" ht="28.5" customHeight="1" thickTop="1" x14ac:dyDescent="0.2">
      <c r="A141" s="384">
        <v>1</v>
      </c>
      <c r="B141" s="1166" t="s">
        <v>75</v>
      </c>
      <c r="C141" s="1125" t="s">
        <v>442</v>
      </c>
      <c r="D141" s="1162" t="s">
        <v>76</v>
      </c>
      <c r="E141" s="430" t="s">
        <v>77</v>
      </c>
      <c r="F141" s="418" t="s">
        <v>14</v>
      </c>
      <c r="G141" s="363" t="s">
        <v>78</v>
      </c>
      <c r="H141" s="364" t="s">
        <v>387</v>
      </c>
      <c r="I141" s="365" t="s">
        <v>161</v>
      </c>
    </row>
    <row r="142" spans="1:11" x14ac:dyDescent="0.2">
      <c r="A142" s="5"/>
      <c r="B142" s="1126"/>
      <c r="C142" s="1126"/>
      <c r="D142" s="1156"/>
      <c r="E142" s="67"/>
      <c r="F142" s="432" t="s">
        <v>15</v>
      </c>
      <c r="G142" s="433" t="s">
        <v>126</v>
      </c>
      <c r="H142" s="41"/>
      <c r="I142" s="81" t="s">
        <v>162</v>
      </c>
    </row>
    <row r="143" spans="1:11" x14ac:dyDescent="0.2">
      <c r="A143" s="5"/>
      <c r="B143" s="1126"/>
      <c r="C143" s="1126"/>
      <c r="D143" s="1156"/>
      <c r="E143" s="74"/>
      <c r="F143" s="432" t="s">
        <v>16</v>
      </c>
      <c r="G143" s="433" t="s">
        <v>264</v>
      </c>
      <c r="H143" s="45"/>
      <c r="I143" s="81" t="s">
        <v>162</v>
      </c>
    </row>
    <row r="144" spans="1:11" x14ac:dyDescent="0.2">
      <c r="A144" s="5"/>
      <c r="B144" s="1126"/>
      <c r="C144" s="1126"/>
      <c r="D144" s="42"/>
      <c r="E144" s="75"/>
      <c r="F144" s="432" t="s">
        <v>148</v>
      </c>
      <c r="G144" s="433" t="s">
        <v>265</v>
      </c>
      <c r="H144" s="46"/>
      <c r="I144" s="81" t="s">
        <v>163</v>
      </c>
    </row>
    <row r="145" spans="1:14" ht="6.5" customHeight="1" thickBot="1" x14ac:dyDescent="0.25">
      <c r="A145" s="5"/>
      <c r="B145" s="1126"/>
      <c r="C145" s="1126"/>
      <c r="D145" s="42"/>
      <c r="E145" s="147"/>
      <c r="F145" s="432"/>
      <c r="G145" s="433"/>
      <c r="H145" s="46"/>
      <c r="I145" s="81"/>
    </row>
    <row r="146" spans="1:14" x14ac:dyDescent="0.2">
      <c r="A146" s="2"/>
      <c r="B146" s="1126"/>
      <c r="C146" s="1125" t="s">
        <v>443</v>
      </c>
      <c r="D146" s="391"/>
      <c r="E146" s="392"/>
      <c r="F146" s="393"/>
      <c r="G146" s="394"/>
      <c r="H146" s="395"/>
      <c r="I146" s="390"/>
    </row>
    <row r="147" spans="1:14" ht="35" customHeight="1" x14ac:dyDescent="0.2">
      <c r="A147" s="5"/>
      <c r="B147" s="1126"/>
      <c r="C147" s="1126"/>
      <c r="D147" s="1156" t="s">
        <v>80</v>
      </c>
      <c r="E147" s="67" t="s">
        <v>81</v>
      </c>
      <c r="F147" s="454" t="s">
        <v>14</v>
      </c>
      <c r="G147" s="128" t="s">
        <v>82</v>
      </c>
      <c r="H147" s="41" t="s">
        <v>388</v>
      </c>
      <c r="I147" s="81" t="s">
        <v>161</v>
      </c>
    </row>
    <row r="148" spans="1:14" x14ac:dyDescent="0.2">
      <c r="A148" s="5"/>
      <c r="B148" s="1126"/>
      <c r="C148" s="1126"/>
      <c r="D148" s="1156"/>
      <c r="E148" s="43"/>
      <c r="F148" s="432" t="s">
        <v>15</v>
      </c>
      <c r="G148" s="128" t="s">
        <v>127</v>
      </c>
      <c r="H148" s="41"/>
      <c r="I148" s="81" t="s">
        <v>163</v>
      </c>
    </row>
    <row r="149" spans="1:14" x14ac:dyDescent="0.2">
      <c r="A149" s="5"/>
      <c r="B149" s="1126"/>
      <c r="C149" s="1126"/>
      <c r="D149" s="1156"/>
      <c r="E149" s="43"/>
      <c r="F149" s="432" t="s">
        <v>16</v>
      </c>
      <c r="G149" s="433" t="s">
        <v>83</v>
      </c>
      <c r="H149" s="41"/>
      <c r="I149" s="81" t="s">
        <v>162</v>
      </c>
    </row>
    <row r="150" spans="1:14" x14ac:dyDescent="0.2">
      <c r="A150" s="5"/>
      <c r="B150" s="1126"/>
      <c r="C150" s="1126"/>
      <c r="D150" s="1156"/>
      <c r="E150" s="67"/>
      <c r="F150" s="432" t="s">
        <v>148</v>
      </c>
      <c r="G150" s="433" t="s">
        <v>278</v>
      </c>
      <c r="H150" s="41"/>
      <c r="I150" s="81" t="s">
        <v>162</v>
      </c>
    </row>
    <row r="151" spans="1:14" ht="16" thickBot="1" x14ac:dyDescent="0.25">
      <c r="A151" s="5"/>
      <c r="B151" s="1126"/>
      <c r="C151" s="1126"/>
      <c r="D151" s="40"/>
      <c r="E151" s="74"/>
      <c r="F151" s="432" t="s">
        <v>152</v>
      </c>
      <c r="G151" s="433" t="s">
        <v>273</v>
      </c>
      <c r="H151" s="45"/>
      <c r="I151" s="81" t="s">
        <v>163</v>
      </c>
    </row>
    <row r="152" spans="1:14" ht="16" thickBot="1" x14ac:dyDescent="0.25">
      <c r="A152" s="401"/>
      <c r="B152" s="460"/>
      <c r="C152" s="461"/>
      <c r="D152" s="422"/>
      <c r="E152" s="462"/>
      <c r="F152" s="463"/>
      <c r="G152" s="414" t="s">
        <v>21</v>
      </c>
      <c r="H152" s="471">
        <v>9272800</v>
      </c>
      <c r="I152" s="425"/>
    </row>
    <row r="153" spans="1:14" x14ac:dyDescent="0.2">
      <c r="A153" s="265"/>
      <c r="B153" s="302"/>
      <c r="C153" s="302"/>
      <c r="D153" s="426"/>
      <c r="E153" s="465"/>
      <c r="F153" s="466"/>
      <c r="G153" s="467"/>
      <c r="H153" s="468"/>
      <c r="I153" s="411"/>
    </row>
    <row r="154" spans="1:14" x14ac:dyDescent="0.2">
      <c r="A154" s="358"/>
      <c r="B154" s="88"/>
      <c r="C154" s="88"/>
      <c r="D154" s="421"/>
      <c r="E154" s="406"/>
      <c r="F154" s="469"/>
      <c r="G154" s="459"/>
      <c r="H154" s="147" t="s">
        <v>375</v>
      </c>
      <c r="I154" s="147"/>
      <c r="J154" s="147"/>
      <c r="K154" s="147"/>
      <c r="L154" s="147"/>
      <c r="M154" s="147"/>
      <c r="N154" s="148"/>
    </row>
    <row r="155" spans="1:14" x14ac:dyDescent="0.2">
      <c r="A155" s="358"/>
      <c r="B155" s="88"/>
      <c r="C155" s="88"/>
      <c r="D155" s="421"/>
      <c r="E155" s="406"/>
      <c r="F155" s="469"/>
      <c r="G155" s="459"/>
      <c r="H155" s="176" t="s">
        <v>79</v>
      </c>
      <c r="I155" s="176"/>
      <c r="J155" s="176"/>
      <c r="K155" s="176"/>
      <c r="L155" s="176"/>
      <c r="M155" s="147"/>
      <c r="N155" s="148"/>
    </row>
    <row r="156" spans="1:14" x14ac:dyDescent="0.2">
      <c r="A156" s="358"/>
      <c r="B156" s="88"/>
      <c r="C156" s="88"/>
      <c r="D156" s="421"/>
      <c r="E156" s="406"/>
      <c r="F156" s="469"/>
      <c r="G156" s="459"/>
      <c r="H156" s="176"/>
      <c r="I156" s="176"/>
      <c r="J156" s="176"/>
      <c r="K156" s="176"/>
      <c r="L156" s="176"/>
      <c r="M156" s="147"/>
      <c r="N156" s="148"/>
    </row>
    <row r="157" spans="1:14" x14ac:dyDescent="0.2">
      <c r="A157" s="358"/>
      <c r="B157" s="88"/>
      <c r="C157" s="88"/>
      <c r="D157" s="421"/>
      <c r="E157" s="406"/>
      <c r="F157" s="469"/>
      <c r="G157" s="459"/>
      <c r="H157" s="176"/>
      <c r="I157" s="176"/>
      <c r="J157" s="176"/>
      <c r="K157" s="176"/>
      <c r="L157" s="176"/>
      <c r="M157" s="147"/>
      <c r="N157" s="148"/>
    </row>
    <row r="158" spans="1:14" x14ac:dyDescent="0.2">
      <c r="A158" s="358"/>
      <c r="B158" s="88"/>
      <c r="C158" s="88"/>
      <c r="D158" s="421"/>
      <c r="E158" s="406"/>
      <c r="F158" s="469"/>
      <c r="G158" s="459"/>
      <c r="H158" s="149" t="s">
        <v>49</v>
      </c>
      <c r="I158" s="176"/>
      <c r="J158" s="176"/>
      <c r="K158" s="176"/>
      <c r="L158" s="176"/>
      <c r="M158" s="147"/>
      <c r="N158" s="148"/>
    </row>
    <row r="159" spans="1:14" x14ac:dyDescent="0.2">
      <c r="A159" s="358"/>
      <c r="B159" s="88"/>
      <c r="C159" s="88"/>
      <c r="D159" s="421"/>
      <c r="E159" s="406"/>
      <c r="F159" s="469"/>
      <c r="G159" s="459"/>
      <c r="H159" s="147" t="s">
        <v>50</v>
      </c>
      <c r="I159" s="147"/>
      <c r="J159" s="147"/>
      <c r="K159" s="147"/>
      <c r="L159" s="147"/>
      <c r="M159" s="147"/>
      <c r="N159" s="148"/>
    </row>
    <row r="160" spans="1:14" x14ac:dyDescent="0.2">
      <c r="A160" s="358"/>
      <c r="B160" s="88"/>
      <c r="C160" s="88"/>
      <c r="D160" s="421"/>
      <c r="E160" s="406"/>
      <c r="F160" s="469"/>
      <c r="G160" s="459"/>
      <c r="H160" s="470"/>
      <c r="I160" s="413"/>
    </row>
    <row r="161" spans="1:9" x14ac:dyDescent="0.2">
      <c r="A161" s="358"/>
      <c r="B161" s="88"/>
      <c r="C161" s="88"/>
      <c r="D161" s="421"/>
      <c r="E161" s="406"/>
      <c r="F161" s="469"/>
      <c r="G161" s="459"/>
      <c r="H161" s="470"/>
      <c r="I161" s="413"/>
    </row>
    <row r="162" spans="1:9" x14ac:dyDescent="0.2">
      <c r="A162" s="358"/>
      <c r="B162" s="88"/>
      <c r="C162" s="88"/>
      <c r="D162" s="421"/>
      <c r="E162" s="406"/>
      <c r="F162" s="469"/>
      <c r="G162" s="459"/>
      <c r="H162" s="470"/>
      <c r="I162" s="413"/>
    </row>
    <row r="163" spans="1:9" x14ac:dyDescent="0.2">
      <c r="A163" s="358"/>
      <c r="B163" s="88"/>
      <c r="C163" s="88"/>
      <c r="D163" s="421"/>
      <c r="E163" s="406"/>
      <c r="F163" s="469"/>
      <c r="G163" s="459"/>
      <c r="H163" s="470"/>
      <c r="I163" s="413"/>
    </row>
    <row r="164" spans="1:9" x14ac:dyDescent="0.2">
      <c r="A164" s="358"/>
      <c r="B164" s="88"/>
      <c r="C164" s="88"/>
      <c r="D164" s="421"/>
      <c r="E164" s="406"/>
      <c r="F164" s="469"/>
      <c r="G164" s="459"/>
      <c r="H164" s="470"/>
      <c r="I164" s="413"/>
    </row>
    <row r="165" spans="1:9" x14ac:dyDescent="0.2">
      <c r="A165" s="358"/>
      <c r="B165" s="88"/>
      <c r="C165" s="88"/>
      <c r="D165" s="421"/>
      <c r="E165" s="406"/>
      <c r="F165" s="469"/>
      <c r="G165" s="459"/>
      <c r="H165" s="470"/>
      <c r="I165" s="413"/>
    </row>
    <row r="166" spans="1:9" x14ac:dyDescent="0.2">
      <c r="A166" s="358"/>
      <c r="B166" s="88"/>
      <c r="C166" s="88"/>
      <c r="D166" s="421"/>
      <c r="E166" s="406"/>
      <c r="F166" s="469"/>
      <c r="G166" s="459"/>
      <c r="H166" s="470"/>
      <c r="I166" s="413"/>
    </row>
    <row r="167" spans="1:9" x14ac:dyDescent="0.2">
      <c r="A167" s="358"/>
      <c r="B167" s="88"/>
      <c r="C167" s="88"/>
      <c r="D167" s="421"/>
      <c r="E167" s="406"/>
      <c r="F167" s="469"/>
      <c r="G167" s="459"/>
      <c r="H167" s="470"/>
      <c r="I167" s="413"/>
    </row>
    <row r="168" spans="1:9" x14ac:dyDescent="0.2">
      <c r="A168" s="358"/>
      <c r="B168" s="88"/>
      <c r="C168" s="88"/>
      <c r="D168" s="421"/>
      <c r="E168" s="406"/>
      <c r="F168" s="469"/>
      <c r="G168" s="459"/>
      <c r="H168" s="470"/>
      <c r="I168" s="413"/>
    </row>
    <row r="169" spans="1:9" x14ac:dyDescent="0.2">
      <c r="A169" s="358"/>
      <c r="B169" s="88"/>
      <c r="C169" s="88"/>
      <c r="D169" s="421"/>
      <c r="E169" s="406"/>
      <c r="F169" s="469"/>
      <c r="G169" s="459"/>
      <c r="H169" s="470"/>
      <c r="I169" s="413"/>
    </row>
    <row r="170" spans="1:9" x14ac:dyDescent="0.2">
      <c r="A170" s="358"/>
      <c r="B170" s="88"/>
      <c r="C170" s="88"/>
      <c r="D170" s="421"/>
      <c r="E170" s="406"/>
      <c r="F170" s="469"/>
      <c r="G170" s="459"/>
      <c r="H170" s="470"/>
      <c r="I170" s="413"/>
    </row>
    <row r="171" spans="1:9" x14ac:dyDescent="0.2">
      <c r="A171" s="358"/>
      <c r="B171" s="88"/>
      <c r="C171" s="88"/>
      <c r="D171" s="421"/>
      <c r="E171" s="406"/>
      <c r="F171" s="469"/>
      <c r="G171" s="459"/>
      <c r="H171" s="470"/>
      <c r="I171" s="413"/>
    </row>
    <row r="172" spans="1:9" x14ac:dyDescent="0.2">
      <c r="A172" s="358"/>
      <c r="B172" s="88"/>
      <c r="C172" s="88"/>
      <c r="D172" s="421"/>
      <c r="E172" s="406"/>
      <c r="F172" s="469"/>
      <c r="G172" s="459"/>
      <c r="H172" s="470"/>
      <c r="I172" s="413"/>
    </row>
    <row r="173" spans="1:9" x14ac:dyDescent="0.2">
      <c r="A173" s="358"/>
      <c r="B173" s="88"/>
      <c r="C173" s="88"/>
      <c r="D173" s="421"/>
      <c r="E173" s="406"/>
      <c r="F173" s="469"/>
      <c r="G173" s="459"/>
      <c r="H173" s="470"/>
      <c r="I173" s="413"/>
    </row>
    <row r="174" spans="1:9" ht="18" x14ac:dyDescent="0.2">
      <c r="A174" s="1175" t="s">
        <v>374</v>
      </c>
      <c r="B174" s="1175"/>
      <c r="C174" s="1175"/>
      <c r="D174" s="1175"/>
      <c r="E174" s="1175"/>
      <c r="F174" s="1175"/>
      <c r="G174" s="1175"/>
      <c r="H174" s="1175"/>
      <c r="I174" s="1175"/>
    </row>
    <row r="175" spans="1:9" ht="16" thickBot="1" x14ac:dyDescent="0.25">
      <c r="A175" s="358"/>
      <c r="B175" s="88"/>
      <c r="C175" s="88"/>
      <c r="D175" s="421"/>
      <c r="E175" s="406"/>
      <c r="F175" s="469"/>
      <c r="G175" s="459"/>
      <c r="H175" s="470"/>
      <c r="I175" s="413"/>
    </row>
    <row r="176" spans="1:9" ht="17.5" customHeight="1" thickBot="1" x14ac:dyDescent="0.25">
      <c r="A176" s="69" t="s">
        <v>0</v>
      </c>
      <c r="B176" s="348" t="s">
        <v>422</v>
      </c>
      <c r="C176" s="348" t="s">
        <v>138</v>
      </c>
      <c r="D176" s="70" t="s">
        <v>23</v>
      </c>
      <c r="E176" s="70" t="s">
        <v>18</v>
      </c>
      <c r="F176" s="1152" t="s">
        <v>17</v>
      </c>
      <c r="G176" s="1153"/>
      <c r="H176" s="71" t="s">
        <v>20</v>
      </c>
      <c r="I176" s="71" t="s">
        <v>22</v>
      </c>
    </row>
    <row r="177" spans="1:12" ht="25.5" customHeight="1" thickTop="1" x14ac:dyDescent="0.2">
      <c r="A177" s="389">
        <v>1</v>
      </c>
      <c r="B177" s="1125" t="s">
        <v>84</v>
      </c>
      <c r="C177" s="1125" t="s">
        <v>444</v>
      </c>
      <c r="D177" s="1162" t="s">
        <v>85</v>
      </c>
      <c r="E177" s="396" t="s">
        <v>130</v>
      </c>
      <c r="F177" s="418" t="s">
        <v>14</v>
      </c>
      <c r="G177" s="363" t="s">
        <v>390</v>
      </c>
      <c r="H177" s="364" t="s">
        <v>389</v>
      </c>
      <c r="I177" s="365" t="s">
        <v>162</v>
      </c>
    </row>
    <row r="178" spans="1:12" x14ac:dyDescent="0.2">
      <c r="A178" s="39"/>
      <c r="B178" s="1126"/>
      <c r="C178" s="1126"/>
      <c r="D178" s="1156"/>
      <c r="E178" s="43"/>
      <c r="F178" s="419" t="s">
        <v>15</v>
      </c>
      <c r="G178" s="128" t="s">
        <v>391</v>
      </c>
      <c r="H178" s="41"/>
      <c r="I178" s="81" t="s">
        <v>161</v>
      </c>
    </row>
    <row r="179" spans="1:12" x14ac:dyDescent="0.2">
      <c r="A179" s="39"/>
      <c r="B179" s="1126"/>
      <c r="C179" s="1126"/>
      <c r="D179" s="1156"/>
      <c r="E179" s="43"/>
      <c r="F179" s="419" t="s">
        <v>16</v>
      </c>
      <c r="G179" s="128" t="s">
        <v>392</v>
      </c>
      <c r="H179" s="41"/>
      <c r="I179" s="81" t="s">
        <v>162</v>
      </c>
    </row>
    <row r="180" spans="1:12" x14ac:dyDescent="0.2">
      <c r="A180" s="39"/>
      <c r="B180" s="1126"/>
      <c r="C180" s="1126"/>
      <c r="D180" s="1156"/>
      <c r="E180" s="72"/>
      <c r="F180" s="455"/>
      <c r="G180" s="125"/>
      <c r="H180" s="41"/>
      <c r="I180" s="81"/>
    </row>
    <row r="181" spans="1:12" x14ac:dyDescent="0.2">
      <c r="A181" s="39"/>
      <c r="B181" s="1126"/>
      <c r="C181" s="1126"/>
      <c r="D181" s="1156"/>
      <c r="E181" s="67" t="s">
        <v>129</v>
      </c>
      <c r="F181" s="419" t="s">
        <v>14</v>
      </c>
      <c r="G181" s="128" t="s">
        <v>279</v>
      </c>
      <c r="H181" s="41"/>
      <c r="I181" s="81" t="s">
        <v>162</v>
      </c>
    </row>
    <row r="182" spans="1:12" x14ac:dyDescent="0.2">
      <c r="A182" s="39"/>
      <c r="B182" s="1126"/>
      <c r="C182" s="1126"/>
      <c r="D182" s="1156"/>
      <c r="E182" s="67"/>
      <c r="F182" s="419" t="s">
        <v>15</v>
      </c>
      <c r="G182" s="128" t="s">
        <v>129</v>
      </c>
      <c r="H182" s="41"/>
      <c r="I182" s="81" t="s">
        <v>162</v>
      </c>
    </row>
    <row r="183" spans="1:12" x14ac:dyDescent="0.2">
      <c r="A183" s="39"/>
      <c r="B183" s="1126"/>
      <c r="C183" s="1126"/>
      <c r="D183" s="1161"/>
      <c r="E183" s="67"/>
      <c r="F183" s="455"/>
      <c r="G183" s="125"/>
      <c r="H183" s="41"/>
      <c r="I183" s="82"/>
    </row>
    <row r="184" spans="1:12" ht="29.5" customHeight="1" x14ac:dyDescent="0.2">
      <c r="A184" s="39"/>
      <c r="B184" s="1126"/>
      <c r="C184" s="1126"/>
      <c r="D184" s="1157" t="s">
        <v>89</v>
      </c>
      <c r="E184" s="68" t="s">
        <v>90</v>
      </c>
      <c r="F184" s="456" t="s">
        <v>14</v>
      </c>
      <c r="G184" s="143" t="s">
        <v>280</v>
      </c>
      <c r="H184" s="41" t="s">
        <v>397</v>
      </c>
      <c r="I184" s="81" t="s">
        <v>162</v>
      </c>
    </row>
    <row r="185" spans="1:12" x14ac:dyDescent="0.2">
      <c r="A185" s="39"/>
      <c r="B185" s="1126"/>
      <c r="C185" s="1126"/>
      <c r="D185" s="1156"/>
      <c r="E185" s="74"/>
      <c r="F185" s="419" t="s">
        <v>15</v>
      </c>
      <c r="G185" s="128" t="s">
        <v>291</v>
      </c>
      <c r="H185" s="45"/>
      <c r="I185" s="81" t="s">
        <v>161</v>
      </c>
    </row>
    <row r="186" spans="1:12" ht="25" customHeight="1" thickBot="1" x14ac:dyDescent="0.25">
      <c r="A186" s="39"/>
      <c r="B186" s="1126"/>
      <c r="C186" s="42"/>
      <c r="D186" s="1156"/>
      <c r="E186" s="75"/>
      <c r="F186" s="419" t="s">
        <v>16</v>
      </c>
      <c r="G186" s="128" t="s">
        <v>396</v>
      </c>
      <c r="H186" s="46"/>
      <c r="I186" s="81" t="s">
        <v>162</v>
      </c>
    </row>
    <row r="187" spans="1:12" ht="16" customHeight="1" thickBot="1" x14ac:dyDescent="0.25">
      <c r="A187" s="446"/>
      <c r="B187" s="474"/>
      <c r="C187" s="403"/>
      <c r="D187" s="422"/>
      <c r="E187" s="404"/>
      <c r="F187" s="475"/>
      <c r="G187" s="414" t="s">
        <v>21</v>
      </c>
      <c r="H187" s="471">
        <v>36723000</v>
      </c>
      <c r="I187" s="425"/>
    </row>
    <row r="188" spans="1:12" ht="16" customHeight="1" x14ac:dyDescent="0.2">
      <c r="A188" s="383"/>
      <c r="B188" s="426"/>
      <c r="C188" s="383"/>
      <c r="D188" s="426"/>
      <c r="E188" s="382"/>
      <c r="F188" s="457"/>
      <c r="G188" s="416"/>
      <c r="H188" s="477"/>
      <c r="I188" s="411"/>
    </row>
    <row r="189" spans="1:12" ht="16" customHeight="1" x14ac:dyDescent="0.2">
      <c r="A189" s="354"/>
      <c r="B189" s="421"/>
      <c r="C189" s="354"/>
      <c r="D189" s="421"/>
      <c r="E189" s="147"/>
      <c r="F189" s="473"/>
      <c r="G189" s="476"/>
      <c r="H189" s="147" t="s">
        <v>375</v>
      </c>
      <c r="I189" s="147"/>
      <c r="J189" s="147"/>
      <c r="K189" s="147"/>
      <c r="L189" s="147"/>
    </row>
    <row r="190" spans="1:12" x14ac:dyDescent="0.2">
      <c r="A190" s="354"/>
      <c r="B190" s="421"/>
      <c r="C190" s="354"/>
      <c r="D190" s="421"/>
      <c r="E190" s="147"/>
      <c r="F190" s="473"/>
      <c r="G190" s="406"/>
      <c r="H190" s="176" t="s">
        <v>86</v>
      </c>
      <c r="I190" s="176"/>
      <c r="J190" s="176"/>
      <c r="K190" s="176"/>
      <c r="L190" s="176"/>
    </row>
    <row r="191" spans="1:12" x14ac:dyDescent="0.2">
      <c r="A191" s="354"/>
      <c r="B191" s="421"/>
      <c r="C191" s="354"/>
      <c r="D191" s="421"/>
      <c r="E191" s="147"/>
      <c r="F191" s="473"/>
      <c r="G191" s="406"/>
      <c r="H191" s="176"/>
      <c r="I191" s="176"/>
      <c r="J191" s="176"/>
      <c r="K191" s="176"/>
      <c r="L191" s="176"/>
    </row>
    <row r="192" spans="1:12" x14ac:dyDescent="0.2">
      <c r="A192" s="354"/>
      <c r="B192" s="421"/>
      <c r="C192" s="354"/>
      <c r="D192" s="421"/>
      <c r="E192" s="147"/>
      <c r="F192" s="473"/>
      <c r="G192" s="406"/>
      <c r="H192" s="176"/>
      <c r="I192" s="176"/>
      <c r="J192" s="176"/>
      <c r="K192" s="176"/>
      <c r="L192" s="176"/>
    </row>
    <row r="193" spans="1:12" x14ac:dyDescent="0.2">
      <c r="A193" s="354"/>
      <c r="B193" s="421"/>
      <c r="C193" s="354"/>
      <c r="D193" s="421"/>
      <c r="E193" s="147"/>
      <c r="F193" s="473"/>
      <c r="G193" s="406"/>
      <c r="H193" s="149" t="s">
        <v>87</v>
      </c>
      <c r="I193" s="176"/>
      <c r="J193" s="176"/>
      <c r="K193" s="176"/>
      <c r="L193" s="176"/>
    </row>
    <row r="194" spans="1:12" x14ac:dyDescent="0.2">
      <c r="A194" s="354"/>
      <c r="B194" s="421"/>
      <c r="C194" s="354"/>
      <c r="D194" s="421"/>
      <c r="E194" s="147"/>
      <c r="F194" s="473"/>
      <c r="G194" s="406"/>
      <c r="H194" s="147" t="s">
        <v>88</v>
      </c>
      <c r="I194" s="147"/>
      <c r="J194" s="147"/>
      <c r="K194" s="147"/>
      <c r="L194" s="147"/>
    </row>
    <row r="195" spans="1:12" x14ac:dyDescent="0.2">
      <c r="A195" s="354"/>
      <c r="B195" s="421"/>
      <c r="C195" s="354"/>
      <c r="D195" s="421"/>
      <c r="E195" s="147"/>
      <c r="F195" s="473"/>
      <c r="G195" s="406"/>
      <c r="H195" s="412"/>
      <c r="I195" s="413"/>
    </row>
    <row r="196" spans="1:12" x14ac:dyDescent="0.2">
      <c r="A196" s="354"/>
      <c r="B196" s="421"/>
      <c r="C196" s="354"/>
      <c r="D196" s="421"/>
      <c r="E196" s="147"/>
      <c r="F196" s="473"/>
      <c r="G196" s="406"/>
      <c r="H196" s="412"/>
      <c r="I196" s="413"/>
    </row>
    <row r="197" spans="1:12" x14ac:dyDescent="0.2">
      <c r="A197" s="354"/>
      <c r="B197" s="421"/>
      <c r="C197" s="354"/>
      <c r="D197" s="421"/>
      <c r="E197" s="147"/>
      <c r="F197" s="473"/>
      <c r="G197" s="406"/>
      <c r="H197" s="412"/>
      <c r="I197" s="413"/>
    </row>
    <row r="198" spans="1:12" x14ac:dyDescent="0.2">
      <c r="A198" s="354"/>
      <c r="B198" s="421"/>
      <c r="C198" s="354"/>
      <c r="D198" s="421"/>
      <c r="E198" s="147"/>
      <c r="F198" s="473"/>
      <c r="G198" s="406"/>
      <c r="H198" s="412"/>
      <c r="I198" s="413"/>
    </row>
    <row r="199" spans="1:12" x14ac:dyDescent="0.2">
      <c r="A199" s="354"/>
      <c r="B199" s="421"/>
      <c r="C199" s="354"/>
      <c r="D199" s="421"/>
      <c r="E199" s="147"/>
      <c r="F199" s="473"/>
      <c r="G199" s="406"/>
      <c r="H199" s="412"/>
      <c r="I199" s="413"/>
    </row>
    <row r="200" spans="1:12" x14ac:dyDescent="0.2">
      <c r="A200" s="354"/>
      <c r="B200" s="421"/>
      <c r="C200" s="354"/>
      <c r="D200" s="421"/>
      <c r="E200" s="147"/>
      <c r="F200" s="473"/>
      <c r="G200" s="406"/>
      <c r="H200" s="412"/>
      <c r="I200" s="413"/>
    </row>
    <row r="201" spans="1:12" x14ac:dyDescent="0.2">
      <c r="A201" s="354"/>
      <c r="B201" s="421"/>
      <c r="C201" s="354"/>
      <c r="D201" s="421"/>
      <c r="E201" s="147"/>
      <c r="F201" s="473"/>
      <c r="G201" s="406"/>
      <c r="H201" s="412"/>
      <c r="I201" s="413"/>
    </row>
    <row r="202" spans="1:12" x14ac:dyDescent="0.2">
      <c r="A202" s="354"/>
      <c r="B202" s="421"/>
      <c r="C202" s="354"/>
      <c r="D202" s="421"/>
      <c r="E202" s="147"/>
      <c r="F202" s="473"/>
      <c r="G202" s="406"/>
      <c r="H202" s="412"/>
      <c r="I202" s="413"/>
    </row>
    <row r="203" spans="1:12" x14ac:dyDescent="0.2">
      <c r="A203" s="354"/>
      <c r="B203" s="421"/>
      <c r="C203" s="354"/>
      <c r="D203" s="421"/>
      <c r="E203" s="147"/>
      <c r="F203" s="473"/>
      <c r="G203" s="406"/>
      <c r="H203" s="412"/>
      <c r="I203" s="413"/>
    </row>
    <row r="204" spans="1:12" x14ac:dyDescent="0.2">
      <c r="A204" s="354"/>
      <c r="B204" s="421"/>
      <c r="C204" s="354"/>
      <c r="D204" s="421"/>
      <c r="E204" s="147"/>
      <c r="F204" s="473"/>
      <c r="G204" s="406"/>
      <c r="H204" s="412"/>
      <c r="I204" s="413"/>
    </row>
    <row r="205" spans="1:12" x14ac:dyDescent="0.2">
      <c r="A205" s="354"/>
      <c r="B205" s="421"/>
      <c r="C205" s="354"/>
      <c r="D205" s="421"/>
      <c r="E205" s="147"/>
      <c r="F205" s="473"/>
      <c r="G205" s="406"/>
      <c r="H205" s="412"/>
      <c r="I205" s="413"/>
    </row>
    <row r="206" spans="1:12" x14ac:dyDescent="0.2">
      <c r="A206" s="354"/>
      <c r="B206" s="421"/>
      <c r="C206" s="354"/>
      <c r="D206" s="421"/>
      <c r="E206" s="147"/>
      <c r="F206" s="473"/>
      <c r="G206" s="406"/>
      <c r="H206" s="412"/>
      <c r="I206" s="413"/>
    </row>
    <row r="207" spans="1:12" x14ac:dyDescent="0.2">
      <c r="A207" s="354"/>
      <c r="B207" s="421"/>
      <c r="C207" s="354"/>
      <c r="D207" s="421"/>
      <c r="E207" s="147"/>
      <c r="F207" s="473"/>
      <c r="G207" s="406"/>
      <c r="H207" s="412"/>
      <c r="I207" s="413"/>
    </row>
    <row r="208" spans="1:12" ht="18" x14ac:dyDescent="0.2">
      <c r="A208" s="1175" t="s">
        <v>374</v>
      </c>
      <c r="B208" s="1175"/>
      <c r="C208" s="1175"/>
      <c r="D208" s="1175"/>
      <c r="E208" s="1175"/>
      <c r="F208" s="1175"/>
      <c r="G208" s="1175"/>
      <c r="H208" s="1175"/>
      <c r="I208" s="1175"/>
    </row>
    <row r="209" spans="1:12" ht="19" thickBot="1" x14ac:dyDescent="0.25">
      <c r="A209" s="417"/>
      <c r="B209" s="417"/>
      <c r="C209" s="417"/>
      <c r="D209" s="417"/>
      <c r="E209" s="417"/>
      <c r="F209" s="417"/>
      <c r="G209" s="417"/>
      <c r="H209" s="417"/>
      <c r="I209" s="417"/>
    </row>
    <row r="210" spans="1:12" ht="16" thickBot="1" x14ac:dyDescent="0.25">
      <c r="A210" s="69" t="s">
        <v>0</v>
      </c>
      <c r="B210" s="348" t="s">
        <v>422</v>
      </c>
      <c r="C210" s="348" t="s">
        <v>138</v>
      </c>
      <c r="D210" s="70" t="s">
        <v>23</v>
      </c>
      <c r="E210" s="70" t="s">
        <v>18</v>
      </c>
      <c r="F210" s="1152" t="s">
        <v>17</v>
      </c>
      <c r="G210" s="1153"/>
      <c r="H210" s="71" t="s">
        <v>20</v>
      </c>
      <c r="I210" s="71" t="s">
        <v>22</v>
      </c>
    </row>
    <row r="211" spans="1:12" ht="28.5" customHeight="1" thickTop="1" x14ac:dyDescent="0.2">
      <c r="A211" s="389">
        <v>1</v>
      </c>
      <c r="B211" s="1162" t="s">
        <v>91</v>
      </c>
      <c r="C211" s="1162" t="s">
        <v>445</v>
      </c>
      <c r="D211" s="360" t="s">
        <v>92</v>
      </c>
      <c r="E211" s="453" t="s">
        <v>93</v>
      </c>
      <c r="F211" s="457" t="s">
        <v>14</v>
      </c>
      <c r="G211" s="458" t="s">
        <v>132</v>
      </c>
      <c r="H211" s="364" t="s">
        <v>398</v>
      </c>
      <c r="I211" s="365" t="s">
        <v>165</v>
      </c>
    </row>
    <row r="212" spans="1:12" x14ac:dyDescent="0.2">
      <c r="A212" s="39"/>
      <c r="B212" s="1156"/>
      <c r="C212" s="1156"/>
      <c r="D212" s="40"/>
      <c r="E212" s="67"/>
      <c r="F212" s="419" t="s">
        <v>15</v>
      </c>
      <c r="G212" s="128" t="s">
        <v>101</v>
      </c>
      <c r="H212" s="41"/>
      <c r="I212" s="81" t="s">
        <v>163</v>
      </c>
    </row>
    <row r="213" spans="1:12" ht="6.5" customHeight="1" x14ac:dyDescent="0.2">
      <c r="A213" s="129"/>
      <c r="B213" s="1156"/>
      <c r="C213" s="1156"/>
      <c r="D213" s="130"/>
      <c r="E213" s="67"/>
      <c r="F213" s="419"/>
      <c r="G213" s="128"/>
      <c r="H213" s="41"/>
      <c r="I213" s="82"/>
    </row>
    <row r="214" spans="1:12" ht="28" x14ac:dyDescent="0.2">
      <c r="A214" s="47"/>
      <c r="B214" s="1156"/>
      <c r="C214" s="1156"/>
      <c r="D214" s="48" t="s">
        <v>94</v>
      </c>
      <c r="E214" s="180" t="s">
        <v>95</v>
      </c>
      <c r="F214" s="456" t="s">
        <v>14</v>
      </c>
      <c r="G214" s="143" t="s">
        <v>300</v>
      </c>
      <c r="H214" s="41" t="s">
        <v>399</v>
      </c>
      <c r="I214" s="81" t="s">
        <v>295</v>
      </c>
    </row>
    <row r="215" spans="1:12" x14ac:dyDescent="0.2">
      <c r="A215" s="39"/>
      <c r="B215" s="1156"/>
      <c r="C215" s="1156"/>
      <c r="D215" s="42"/>
      <c r="E215" s="147"/>
      <c r="F215" s="419" t="s">
        <v>15</v>
      </c>
      <c r="G215" s="128" t="s">
        <v>133</v>
      </c>
      <c r="H215" s="46"/>
      <c r="I215" s="81" t="s">
        <v>162</v>
      </c>
    </row>
    <row r="216" spans="1:12" x14ac:dyDescent="0.2">
      <c r="A216" s="39"/>
      <c r="B216" s="1156"/>
      <c r="C216" s="1156"/>
      <c r="D216" s="42"/>
      <c r="E216" s="147"/>
      <c r="F216" s="419" t="s">
        <v>16</v>
      </c>
      <c r="G216" s="128" t="s">
        <v>101</v>
      </c>
      <c r="H216" s="46"/>
      <c r="I216" s="82" t="s">
        <v>163</v>
      </c>
    </row>
    <row r="217" spans="1:12" ht="29" x14ac:dyDescent="0.2">
      <c r="A217" s="39"/>
      <c r="B217" s="1156"/>
      <c r="C217" s="1156"/>
      <c r="D217" s="399" t="s">
        <v>446</v>
      </c>
      <c r="E217" s="397" t="s">
        <v>430</v>
      </c>
      <c r="F217" s="398">
        <v>1</v>
      </c>
      <c r="G217" s="369" t="s">
        <v>427</v>
      </c>
      <c r="H217" s="127" t="s">
        <v>400</v>
      </c>
      <c r="I217" s="81" t="s">
        <v>165</v>
      </c>
    </row>
    <row r="218" spans="1:12" x14ac:dyDescent="0.2">
      <c r="A218" s="39"/>
      <c r="B218" s="1156"/>
      <c r="C218" s="1156"/>
      <c r="D218" s="42"/>
      <c r="E218" s="74"/>
      <c r="F218" s="371">
        <v>2</v>
      </c>
      <c r="G218" s="128" t="s">
        <v>428</v>
      </c>
      <c r="H218" s="46"/>
      <c r="I218" s="81" t="s">
        <v>163</v>
      </c>
    </row>
    <row r="219" spans="1:12" ht="5" customHeight="1" thickBot="1" x14ac:dyDescent="0.25">
      <c r="A219" s="39"/>
      <c r="B219" s="42"/>
      <c r="C219" s="42"/>
      <c r="D219" s="42"/>
      <c r="E219" s="147"/>
      <c r="F219" s="66"/>
      <c r="G219" s="61"/>
      <c r="H219" s="46"/>
      <c r="I219" s="181"/>
    </row>
    <row r="220" spans="1:12" ht="15.5" customHeight="1" thickTop="1" thickBot="1" x14ac:dyDescent="0.25">
      <c r="A220" s="76"/>
      <c r="B220" s="373"/>
      <c r="C220" s="373"/>
      <c r="D220" s="77"/>
      <c r="E220" s="78"/>
      <c r="F220" s="1178" t="s">
        <v>21</v>
      </c>
      <c r="G220" s="1179"/>
      <c r="H220" s="400">
        <v>17950000</v>
      </c>
      <c r="I220" s="79"/>
    </row>
    <row r="221" spans="1:12" ht="6.75" customHeight="1" x14ac:dyDescent="0.2"/>
    <row r="222" spans="1:12" ht="14.5" customHeight="1" x14ac:dyDescent="0.2">
      <c r="G222" s="36"/>
      <c r="H222" s="147" t="s">
        <v>375</v>
      </c>
      <c r="I222" s="147"/>
      <c r="J222" s="147"/>
      <c r="K222" s="147"/>
      <c r="L222" s="147"/>
    </row>
    <row r="223" spans="1:12" x14ac:dyDescent="0.2">
      <c r="G223" s="38"/>
      <c r="H223" s="176" t="s">
        <v>96</v>
      </c>
      <c r="I223" s="176"/>
      <c r="J223" s="176"/>
      <c r="K223" s="176"/>
      <c r="L223" s="176"/>
    </row>
    <row r="224" spans="1:12" x14ac:dyDescent="0.2">
      <c r="G224" s="1"/>
      <c r="H224" s="176"/>
      <c r="I224" s="176"/>
      <c r="J224" s="176"/>
      <c r="K224" s="176"/>
      <c r="L224" s="176"/>
    </row>
    <row r="225" spans="7:12" x14ac:dyDescent="0.2">
      <c r="G225" s="1"/>
      <c r="H225" s="176"/>
      <c r="I225" s="176"/>
      <c r="J225" s="176"/>
      <c r="K225" s="176"/>
      <c r="L225" s="176"/>
    </row>
    <row r="226" spans="7:12" x14ac:dyDescent="0.2">
      <c r="G226" s="37"/>
      <c r="H226" s="149" t="s">
        <v>97</v>
      </c>
      <c r="I226" s="176"/>
      <c r="J226" s="176"/>
      <c r="K226" s="176"/>
      <c r="L226" s="176"/>
    </row>
    <row r="227" spans="7:12" x14ac:dyDescent="0.2">
      <c r="H227" s="147" t="s">
        <v>98</v>
      </c>
      <c r="I227" s="147"/>
      <c r="J227" s="147"/>
      <c r="K227" s="147"/>
      <c r="L227" s="147"/>
    </row>
  </sheetData>
  <mergeCells count="60">
    <mergeCell ref="B177:B186"/>
    <mergeCell ref="C177:C185"/>
    <mergeCell ref="D177:D183"/>
    <mergeCell ref="D184:D186"/>
    <mergeCell ref="B211:B218"/>
    <mergeCell ref="C211:C218"/>
    <mergeCell ref="A208:I208"/>
    <mergeCell ref="F210:G210"/>
    <mergeCell ref="C43:C45"/>
    <mergeCell ref="C46:C48"/>
    <mergeCell ref="E46:E47"/>
    <mergeCell ref="D46:D47"/>
    <mergeCell ref="F220:G220"/>
    <mergeCell ref="F176:G176"/>
    <mergeCell ref="A174:I174"/>
    <mergeCell ref="A104:J104"/>
    <mergeCell ref="C107:C112"/>
    <mergeCell ref="B107:B112"/>
    <mergeCell ref="D107:D111"/>
    <mergeCell ref="E107:E108"/>
    <mergeCell ref="C146:C151"/>
    <mergeCell ref="D147:D150"/>
    <mergeCell ref="F140:G140"/>
    <mergeCell ref="C141:C145"/>
    <mergeCell ref="B141:B151"/>
    <mergeCell ref="A138:I138"/>
    <mergeCell ref="C56:C58"/>
    <mergeCell ref="D56:D57"/>
    <mergeCell ref="E60:E63"/>
    <mergeCell ref="C60:C65"/>
    <mergeCell ref="B77:B83"/>
    <mergeCell ref="C77:C80"/>
    <mergeCell ref="C81:C84"/>
    <mergeCell ref="D141:D143"/>
    <mergeCell ref="F106:G106"/>
    <mergeCell ref="C23:C27"/>
    <mergeCell ref="D24:D25"/>
    <mergeCell ref="A40:I40"/>
    <mergeCell ref="A74:I74"/>
    <mergeCell ref="F76:G76"/>
    <mergeCell ref="C49:C52"/>
    <mergeCell ref="D49:D50"/>
    <mergeCell ref="E56:E57"/>
    <mergeCell ref="D51:D52"/>
    <mergeCell ref="D60:D64"/>
    <mergeCell ref="E24:E25"/>
    <mergeCell ref="D27:D31"/>
    <mergeCell ref="E27:E28"/>
    <mergeCell ref="D54:D55"/>
    <mergeCell ref="F42:G42"/>
    <mergeCell ref="B43:B49"/>
    <mergeCell ref="A1:H1"/>
    <mergeCell ref="F3:G3"/>
    <mergeCell ref="B4:B22"/>
    <mergeCell ref="C4:C22"/>
    <mergeCell ref="D4:D5"/>
    <mergeCell ref="D7:D8"/>
    <mergeCell ref="D10:D11"/>
    <mergeCell ref="D16:D17"/>
    <mergeCell ref="D19:D21"/>
  </mergeCells>
  <pageMargins left="0.27559055118110237" right="0.70866141732283472" top="0.74803149606299213" bottom="0.74803149606299213" header="0.31496062992125984" footer="0.31496062992125984"/>
  <pageSetup paperSize="5" scale="9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A4ED-4F79-407A-B661-D34D061CD8A0}">
  <dimension ref="A2:W356"/>
  <sheetViews>
    <sheetView view="pageLayout" topLeftCell="A341" zoomScale="90" zoomScaleNormal="80" zoomScaleSheetLayoutView="70" zoomScalePageLayoutView="90" workbookViewId="0">
      <selection activeCell="I345" sqref="I345:I347"/>
    </sheetView>
  </sheetViews>
  <sheetFormatPr baseColWidth="10" defaultColWidth="8.83203125" defaultRowHeight="15" x14ac:dyDescent="0.2"/>
  <cols>
    <col min="1" max="1" width="2.5" customWidth="1"/>
    <col min="2" max="2" width="11.1640625" customWidth="1"/>
    <col min="3" max="3" width="10.1640625" customWidth="1"/>
    <col min="4" max="5" width="14.5" customWidth="1"/>
    <col min="6" max="6" width="2.1640625" customWidth="1"/>
    <col min="7" max="7" width="18" customWidth="1"/>
    <col min="8" max="8" width="2.1640625" style="633" customWidth="1"/>
    <col min="9" max="9" width="21.83203125" customWidth="1"/>
    <col min="10" max="10" width="14.83203125" customWidth="1"/>
    <col min="11" max="11" width="4.33203125" customWidth="1"/>
    <col min="12" max="12" width="4.1640625" customWidth="1"/>
    <col min="13" max="13" width="4.33203125" customWidth="1"/>
    <col min="14" max="14" width="4.5" customWidth="1"/>
    <col min="15" max="16" width="4.1640625" customWidth="1"/>
    <col min="17" max="17" width="4" customWidth="1"/>
    <col min="18" max="18" width="4.5" customWidth="1"/>
    <col min="19" max="20" width="4.1640625" customWidth="1"/>
    <col min="21" max="21" width="4" customWidth="1"/>
    <col min="22" max="22" width="3.5" customWidth="1"/>
  </cols>
  <sheetData>
    <row r="2" spans="1:22" ht="18" x14ac:dyDescent="0.2">
      <c r="A2" s="1135" t="s">
        <v>495</v>
      </c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  <c r="N2" s="1135"/>
      <c r="O2" s="1135"/>
      <c r="P2" s="1135"/>
      <c r="Q2" s="1135"/>
      <c r="R2" s="1135"/>
      <c r="S2" s="1135"/>
      <c r="T2" s="1135"/>
      <c r="U2" s="1135"/>
      <c r="V2" s="1135"/>
    </row>
    <row r="3" spans="1:22" ht="8.25" customHeight="1" thickBot="1" x14ac:dyDescent="0.25">
      <c r="A3" s="164"/>
      <c r="B3" s="164"/>
      <c r="C3" s="164"/>
      <c r="D3" s="164"/>
      <c r="E3" s="164"/>
      <c r="F3" s="164"/>
      <c r="G3" s="164"/>
      <c r="H3" s="628"/>
      <c r="I3" s="164"/>
      <c r="J3" s="164"/>
    </row>
    <row r="4" spans="1:22" x14ac:dyDescent="0.2">
      <c r="A4" s="1136" t="s">
        <v>0</v>
      </c>
      <c r="B4" s="1138" t="s">
        <v>418</v>
      </c>
      <c r="C4" s="1138" t="s">
        <v>419</v>
      </c>
      <c r="D4" s="1138" t="s">
        <v>23</v>
      </c>
      <c r="E4" s="1140" t="s">
        <v>18</v>
      </c>
      <c r="F4" s="1142" t="s">
        <v>17</v>
      </c>
      <c r="G4" s="1143"/>
      <c r="H4" s="1142" t="s">
        <v>166</v>
      </c>
      <c r="I4" s="1143"/>
      <c r="J4" s="1146" t="s">
        <v>20</v>
      </c>
      <c r="K4" s="1148" t="s">
        <v>1</v>
      </c>
      <c r="L4" s="1149"/>
      <c r="M4" s="1149"/>
      <c r="N4" s="1149"/>
      <c r="O4" s="1149"/>
      <c r="P4" s="1149"/>
      <c r="Q4" s="1149"/>
      <c r="R4" s="1149"/>
      <c r="S4" s="1149"/>
      <c r="T4" s="1149"/>
      <c r="U4" s="1149"/>
      <c r="V4" s="1150"/>
    </row>
    <row r="5" spans="1:22" ht="16" thickBot="1" x14ac:dyDescent="0.25">
      <c r="A5" s="1137"/>
      <c r="B5" s="1139"/>
      <c r="C5" s="1139"/>
      <c r="D5" s="1139"/>
      <c r="E5" s="1141"/>
      <c r="F5" s="1144"/>
      <c r="G5" s="1145"/>
      <c r="H5" s="1144"/>
      <c r="I5" s="1145"/>
      <c r="J5" s="1147"/>
      <c r="K5" s="83" t="s">
        <v>2</v>
      </c>
      <c r="L5" s="83" t="s">
        <v>3</v>
      </c>
      <c r="M5" s="83" t="s">
        <v>4</v>
      </c>
      <c r="N5" s="83" t="s">
        <v>5</v>
      </c>
      <c r="O5" s="83" t="s">
        <v>6</v>
      </c>
      <c r="P5" s="83" t="s">
        <v>7</v>
      </c>
      <c r="Q5" s="83" t="s">
        <v>8</v>
      </c>
      <c r="R5" s="83" t="s">
        <v>459</v>
      </c>
      <c r="S5" s="83" t="s">
        <v>10</v>
      </c>
      <c r="T5" s="83" t="s">
        <v>11</v>
      </c>
      <c r="U5" s="83" t="s">
        <v>12</v>
      </c>
      <c r="V5" s="84" t="s">
        <v>13</v>
      </c>
    </row>
    <row r="6" spans="1:22" ht="7.5" customHeight="1" thickTop="1" x14ac:dyDescent="0.2">
      <c r="A6" s="2"/>
      <c r="B6" s="10"/>
      <c r="C6" s="10"/>
      <c r="D6" s="10"/>
      <c r="E6" s="3"/>
      <c r="F6" s="7"/>
      <c r="G6" s="9"/>
      <c r="H6" s="629"/>
      <c r="I6" s="9"/>
      <c r="J6" s="21"/>
      <c r="K6" s="3" t="s">
        <v>347</v>
      </c>
      <c r="L6" s="3"/>
      <c r="M6" s="3"/>
      <c r="N6" s="3"/>
      <c r="O6" s="3"/>
      <c r="P6" s="3"/>
      <c r="Q6" s="3"/>
      <c r="R6" s="3"/>
      <c r="S6" s="3"/>
      <c r="T6" s="3"/>
      <c r="U6" s="3"/>
      <c r="V6" s="4"/>
    </row>
    <row r="7" spans="1:22" ht="24" customHeight="1" x14ac:dyDescent="0.2">
      <c r="A7" s="25">
        <v>1</v>
      </c>
      <c r="B7" s="1126" t="s">
        <v>19</v>
      </c>
      <c r="C7" s="1126" t="s">
        <v>139</v>
      </c>
      <c r="D7" s="1126" t="s">
        <v>135</v>
      </c>
      <c r="E7" s="85" t="s">
        <v>28</v>
      </c>
      <c r="F7" s="86">
        <v>1</v>
      </c>
      <c r="G7" s="87" t="s">
        <v>339</v>
      </c>
      <c r="H7" s="88">
        <v>1</v>
      </c>
      <c r="I7" s="87" t="s">
        <v>100</v>
      </c>
      <c r="J7" s="27" t="s">
        <v>348</v>
      </c>
      <c r="K7" s="183"/>
      <c r="L7" s="229"/>
      <c r="M7" s="184"/>
      <c r="N7" s="185"/>
      <c r="O7" s="184"/>
      <c r="P7" s="186"/>
      <c r="Q7" s="184"/>
      <c r="R7" s="184"/>
      <c r="S7" s="184"/>
      <c r="T7" s="184"/>
      <c r="U7" s="184"/>
      <c r="V7" s="187"/>
    </row>
    <row r="8" spans="1:22" ht="26.5" customHeight="1" x14ac:dyDescent="0.2">
      <c r="A8" s="25"/>
      <c r="B8" s="1126"/>
      <c r="C8" s="1126"/>
      <c r="D8" s="1126"/>
      <c r="E8" s="85"/>
      <c r="F8" s="86"/>
      <c r="G8" s="87"/>
      <c r="H8" s="88">
        <v>2</v>
      </c>
      <c r="I8" s="87" t="s">
        <v>182</v>
      </c>
      <c r="J8" s="27"/>
      <c r="K8" s="183"/>
      <c r="L8" s="229"/>
      <c r="M8" s="184"/>
      <c r="N8" s="185"/>
      <c r="O8" s="184"/>
      <c r="P8" s="186"/>
      <c r="Q8" s="184"/>
      <c r="R8" s="184"/>
      <c r="S8" s="184"/>
      <c r="T8" s="184"/>
      <c r="U8" s="184"/>
      <c r="V8" s="187"/>
    </row>
    <row r="9" spans="1:22" ht="24.5" customHeight="1" x14ac:dyDescent="0.2">
      <c r="A9" s="25"/>
      <c r="B9" s="1126"/>
      <c r="C9" s="1126"/>
      <c r="D9" s="1126"/>
      <c r="E9" s="85"/>
      <c r="F9" s="86"/>
      <c r="G9" s="87"/>
      <c r="H9" s="88">
        <v>3</v>
      </c>
      <c r="I9" s="87" t="s">
        <v>169</v>
      </c>
      <c r="J9" s="27"/>
      <c r="K9" s="183"/>
      <c r="L9" s="229"/>
      <c r="M9" s="184"/>
      <c r="N9" s="185"/>
      <c r="O9" s="184"/>
      <c r="P9" s="186"/>
      <c r="Q9" s="184"/>
      <c r="R9" s="184"/>
      <c r="S9" s="184"/>
      <c r="T9" s="184"/>
      <c r="U9" s="184"/>
      <c r="V9" s="187"/>
    </row>
    <row r="10" spans="1:22" ht="23.5" customHeight="1" x14ac:dyDescent="0.2">
      <c r="A10" s="25"/>
      <c r="B10" s="1126"/>
      <c r="C10" s="1126"/>
      <c r="D10" s="26"/>
      <c r="E10" s="85"/>
      <c r="F10" s="116"/>
      <c r="G10" s="98"/>
      <c r="H10" s="99">
        <v>4</v>
      </c>
      <c r="I10" s="98" t="s">
        <v>168</v>
      </c>
      <c r="J10" s="27"/>
      <c r="K10" s="183"/>
      <c r="L10" s="229"/>
      <c r="M10" s="229"/>
      <c r="N10" s="185"/>
      <c r="O10" s="184"/>
      <c r="P10" s="186"/>
      <c r="Q10" s="267"/>
      <c r="R10" s="184"/>
      <c r="S10" s="184"/>
      <c r="T10" s="184"/>
      <c r="U10" s="184"/>
      <c r="V10" s="187"/>
    </row>
    <row r="11" spans="1:22" ht="25.5" customHeight="1" x14ac:dyDescent="0.2">
      <c r="A11" s="25"/>
      <c r="B11" s="285"/>
      <c r="C11" s="285"/>
      <c r="D11" s="28"/>
      <c r="E11" s="85"/>
      <c r="F11" s="86">
        <v>2</v>
      </c>
      <c r="G11" s="87" t="s">
        <v>140</v>
      </c>
      <c r="H11" s="88">
        <v>1</v>
      </c>
      <c r="I11" s="87" t="s">
        <v>167</v>
      </c>
      <c r="J11" s="27"/>
      <c r="K11" s="183"/>
      <c r="L11" s="267"/>
      <c r="M11" s="184"/>
      <c r="N11" s="188"/>
      <c r="O11" s="189"/>
      <c r="P11" s="190"/>
      <c r="Q11" s="189"/>
      <c r="R11" s="189"/>
      <c r="S11" s="189"/>
      <c r="T11" s="189"/>
      <c r="U11" s="189"/>
      <c r="V11" s="191"/>
    </row>
    <row r="12" spans="1:22" ht="26" x14ac:dyDescent="0.2">
      <c r="A12" s="25"/>
      <c r="B12" s="285"/>
      <c r="C12" s="285"/>
      <c r="D12" s="28"/>
      <c r="E12" s="85"/>
      <c r="F12" s="116"/>
      <c r="G12" s="98"/>
      <c r="H12" s="99">
        <v>2</v>
      </c>
      <c r="I12" s="98" t="s">
        <v>170</v>
      </c>
      <c r="J12" s="27"/>
      <c r="K12" s="183"/>
      <c r="L12" s="267"/>
      <c r="M12" s="184"/>
      <c r="N12" s="188"/>
      <c r="O12" s="189"/>
      <c r="P12" s="190"/>
      <c r="Q12" s="189"/>
      <c r="R12" s="189"/>
      <c r="S12" s="189"/>
      <c r="T12" s="189"/>
      <c r="U12" s="189"/>
      <c r="V12" s="191"/>
    </row>
    <row r="13" spans="1:22" ht="26" x14ac:dyDescent="0.2">
      <c r="A13" s="25"/>
      <c r="B13" s="285"/>
      <c r="C13" s="285"/>
      <c r="D13" s="28"/>
      <c r="E13" s="85"/>
      <c r="F13" s="86">
        <v>3</v>
      </c>
      <c r="G13" s="87" t="s">
        <v>101</v>
      </c>
      <c r="H13" s="88">
        <v>1</v>
      </c>
      <c r="I13" s="87" t="s">
        <v>450</v>
      </c>
      <c r="J13" s="27"/>
      <c r="K13" s="192"/>
      <c r="L13" s="226"/>
      <c r="M13" s="189"/>
      <c r="N13" s="188"/>
      <c r="O13" s="189"/>
      <c r="P13" s="190"/>
      <c r="Q13" s="189"/>
      <c r="R13" s="189"/>
      <c r="S13" s="189"/>
      <c r="T13" s="189"/>
      <c r="U13" s="189"/>
      <c r="V13" s="191"/>
    </row>
    <row r="14" spans="1:22" x14ac:dyDescent="0.2">
      <c r="A14" s="25"/>
      <c r="B14" s="285"/>
      <c r="C14" s="285"/>
      <c r="D14" s="28"/>
      <c r="E14" s="85"/>
      <c r="F14" s="86"/>
      <c r="G14" s="87"/>
      <c r="H14" s="88">
        <v>2</v>
      </c>
      <c r="I14" s="87" t="s">
        <v>341</v>
      </c>
      <c r="J14" s="27"/>
      <c r="K14" s="192"/>
      <c r="L14" s="189"/>
      <c r="M14" s="226"/>
      <c r="N14" s="188"/>
      <c r="O14" s="189"/>
      <c r="P14" s="190"/>
      <c r="Q14" s="189"/>
      <c r="R14" s="189"/>
      <c r="S14" s="189"/>
      <c r="T14" s="189"/>
      <c r="U14" s="189"/>
      <c r="V14" s="191"/>
    </row>
    <row r="15" spans="1:22" x14ac:dyDescent="0.2">
      <c r="A15" s="25"/>
      <c r="B15" s="285"/>
      <c r="C15" s="285"/>
      <c r="D15" s="151"/>
      <c r="E15" s="152"/>
      <c r="F15" s="116"/>
      <c r="G15" s="98"/>
      <c r="H15" s="99"/>
      <c r="I15" s="98"/>
      <c r="J15" s="100"/>
      <c r="K15" s="192"/>
      <c r="L15" s="189"/>
      <c r="M15" s="189"/>
      <c r="N15" s="188"/>
      <c r="O15" s="189"/>
      <c r="P15" s="190"/>
      <c r="Q15" s="189"/>
      <c r="R15" s="189"/>
      <c r="S15" s="189"/>
      <c r="T15" s="189"/>
      <c r="U15" s="189"/>
      <c r="V15" s="191"/>
    </row>
    <row r="16" spans="1:22" ht="23.5" customHeight="1" x14ac:dyDescent="0.2">
      <c r="A16" s="25"/>
      <c r="B16" s="285"/>
      <c r="C16" s="285"/>
      <c r="D16" s="1127"/>
      <c r="E16" s="85" t="s">
        <v>310</v>
      </c>
      <c r="F16" s="153">
        <v>1</v>
      </c>
      <c r="G16" s="154" t="s">
        <v>102</v>
      </c>
      <c r="H16" s="155">
        <v>1</v>
      </c>
      <c r="I16" s="154" t="s">
        <v>342</v>
      </c>
      <c r="J16" s="27" t="s">
        <v>349</v>
      </c>
      <c r="K16" s="225"/>
      <c r="L16" s="189"/>
      <c r="M16" s="189"/>
      <c r="N16" s="188"/>
      <c r="O16" s="189"/>
      <c r="P16" s="190"/>
      <c r="Q16" s="189"/>
      <c r="R16" s="189"/>
      <c r="S16" s="189"/>
      <c r="T16" s="193"/>
      <c r="U16" s="193"/>
      <c r="V16" s="194"/>
    </row>
    <row r="17" spans="1:22" ht="26.5" customHeight="1" x14ac:dyDescent="0.2">
      <c r="A17" s="25"/>
      <c r="B17" s="285"/>
      <c r="C17" s="285"/>
      <c r="D17" s="1126"/>
      <c r="E17" s="85"/>
      <c r="F17" s="86"/>
      <c r="G17" s="87"/>
      <c r="H17" s="88">
        <v>2</v>
      </c>
      <c r="I17" s="87" t="s">
        <v>182</v>
      </c>
      <c r="J17" s="27"/>
      <c r="K17" s="225"/>
      <c r="L17" s="189"/>
      <c r="M17" s="189"/>
      <c r="N17" s="188"/>
      <c r="O17" s="189"/>
      <c r="P17" s="190"/>
      <c r="Q17" s="189"/>
      <c r="R17" s="189"/>
      <c r="S17" s="189"/>
      <c r="T17" s="193"/>
      <c r="U17" s="193"/>
      <c r="V17" s="194"/>
    </row>
    <row r="18" spans="1:22" ht="20.5" customHeight="1" x14ac:dyDescent="0.2">
      <c r="A18" s="25"/>
      <c r="B18" s="285"/>
      <c r="C18" s="285"/>
      <c r="D18" s="28"/>
      <c r="E18" s="85"/>
      <c r="F18" s="86"/>
      <c r="G18" s="87"/>
      <c r="H18" s="88">
        <v>3</v>
      </c>
      <c r="I18" s="87" t="s">
        <v>171</v>
      </c>
      <c r="J18" s="27"/>
      <c r="K18" s="225"/>
      <c r="L18" s="189"/>
      <c r="M18" s="189"/>
      <c r="N18" s="188"/>
      <c r="O18" s="189"/>
      <c r="P18" s="190"/>
      <c r="Q18" s="189"/>
      <c r="R18" s="189"/>
      <c r="S18" s="189"/>
      <c r="T18" s="193"/>
      <c r="U18" s="193"/>
      <c r="V18" s="194"/>
    </row>
    <row r="19" spans="1:22" ht="16.5" customHeight="1" x14ac:dyDescent="0.2">
      <c r="A19" s="25"/>
      <c r="B19" s="285"/>
      <c r="C19" s="285"/>
      <c r="D19" s="28"/>
      <c r="E19" s="85"/>
      <c r="F19" s="116"/>
      <c r="G19" s="98"/>
      <c r="H19" s="99">
        <v>4</v>
      </c>
      <c r="I19" s="98" t="s">
        <v>310</v>
      </c>
      <c r="J19" s="27"/>
      <c r="K19" s="225"/>
      <c r="L19" s="226"/>
      <c r="M19" s="226"/>
      <c r="N19" s="188"/>
      <c r="O19" s="189"/>
      <c r="P19" s="190"/>
      <c r="Q19" s="189"/>
      <c r="R19" s="189"/>
      <c r="S19" s="189"/>
      <c r="T19" s="193"/>
      <c r="U19" s="193"/>
      <c r="V19" s="194"/>
    </row>
    <row r="20" spans="1:22" ht="26" x14ac:dyDescent="0.2">
      <c r="A20" s="25"/>
      <c r="B20" s="285"/>
      <c r="C20" s="285"/>
      <c r="D20" s="28"/>
      <c r="E20" s="85"/>
      <c r="F20" s="86">
        <v>2</v>
      </c>
      <c r="G20" s="87" t="s">
        <v>103</v>
      </c>
      <c r="H20" s="88">
        <v>1</v>
      </c>
      <c r="I20" s="87" t="s">
        <v>172</v>
      </c>
      <c r="J20" s="27"/>
      <c r="K20" s="225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91"/>
    </row>
    <row r="21" spans="1:22" ht="26" x14ac:dyDescent="0.2">
      <c r="A21" s="25"/>
      <c r="B21" s="285"/>
      <c r="C21" s="285"/>
      <c r="D21" s="28"/>
      <c r="E21" s="85"/>
      <c r="F21" s="86"/>
      <c r="G21" s="87"/>
      <c r="H21" s="88">
        <v>2</v>
      </c>
      <c r="I21" s="87" t="s">
        <v>173</v>
      </c>
      <c r="J21" s="27"/>
      <c r="K21" s="225"/>
      <c r="L21" s="226"/>
      <c r="M21" s="189"/>
      <c r="N21" s="189"/>
      <c r="O21" s="189"/>
      <c r="P21" s="189"/>
      <c r="Q21" s="189"/>
      <c r="R21" s="189"/>
      <c r="S21" s="189"/>
      <c r="T21" s="189"/>
      <c r="U21" s="189"/>
      <c r="V21" s="191"/>
    </row>
    <row r="22" spans="1:22" x14ac:dyDescent="0.2">
      <c r="A22" s="25"/>
      <c r="B22" s="285"/>
      <c r="C22" s="285"/>
      <c r="D22" s="28"/>
      <c r="E22" s="85"/>
      <c r="F22" s="116"/>
      <c r="G22" s="98"/>
      <c r="H22" s="99">
        <v>3</v>
      </c>
      <c r="I22" s="98" t="s">
        <v>174</v>
      </c>
      <c r="J22" s="27"/>
      <c r="K22" s="192"/>
      <c r="L22" s="226"/>
      <c r="M22" s="226"/>
      <c r="N22" s="189"/>
      <c r="O22" s="189"/>
      <c r="P22" s="189"/>
      <c r="Q22" s="189"/>
      <c r="R22" s="189"/>
      <c r="S22" s="189"/>
      <c r="T22" s="189"/>
      <c r="U22" s="189"/>
      <c r="V22" s="191"/>
    </row>
    <row r="23" spans="1:22" ht="26" x14ac:dyDescent="0.2">
      <c r="A23" s="25"/>
      <c r="B23" s="285"/>
      <c r="C23" s="285"/>
      <c r="D23" s="28"/>
      <c r="E23" s="156"/>
      <c r="F23" s="95">
        <v>3</v>
      </c>
      <c r="G23" s="87" t="s">
        <v>104</v>
      </c>
      <c r="H23" s="157">
        <v>1</v>
      </c>
      <c r="I23" s="87" t="s">
        <v>176</v>
      </c>
      <c r="J23" s="27"/>
      <c r="K23" s="192"/>
      <c r="L23" s="226"/>
      <c r="M23" s="189"/>
      <c r="N23" s="189"/>
      <c r="O23" s="189"/>
      <c r="P23" s="189"/>
      <c r="Q23" s="189"/>
      <c r="R23" s="189"/>
      <c r="S23" s="189"/>
      <c r="T23" s="189"/>
      <c r="U23" s="189"/>
      <c r="V23" s="191"/>
    </row>
    <row r="24" spans="1:22" ht="26" x14ac:dyDescent="0.2">
      <c r="A24" s="150"/>
      <c r="B24" s="573"/>
      <c r="C24" s="573"/>
      <c r="D24" s="151"/>
      <c r="E24" s="165"/>
      <c r="F24" s="97"/>
      <c r="G24" s="98"/>
      <c r="H24" s="99">
        <v>2</v>
      </c>
      <c r="I24" s="98" t="s">
        <v>818</v>
      </c>
      <c r="J24" s="100"/>
      <c r="K24" s="195"/>
      <c r="L24" s="196"/>
      <c r="M24" s="244"/>
      <c r="N24" s="196"/>
      <c r="O24" s="196"/>
      <c r="P24" s="196"/>
      <c r="Q24" s="196"/>
      <c r="R24" s="196"/>
      <c r="S24" s="196"/>
      <c r="T24" s="196"/>
      <c r="U24" s="196"/>
      <c r="V24" s="197"/>
    </row>
    <row r="25" spans="1:22" ht="26" x14ac:dyDescent="0.2">
      <c r="A25" s="30"/>
      <c r="B25" s="577"/>
      <c r="C25" s="577"/>
      <c r="D25" s="161"/>
      <c r="E25" s="347"/>
      <c r="F25" s="91"/>
      <c r="G25" s="92"/>
      <c r="H25" s="32">
        <v>3</v>
      </c>
      <c r="I25" s="92" t="s">
        <v>202</v>
      </c>
      <c r="J25" s="94"/>
      <c r="K25" s="525"/>
      <c r="L25" s="201"/>
      <c r="M25" s="249"/>
      <c r="N25" s="201"/>
      <c r="O25" s="201"/>
      <c r="P25" s="201"/>
      <c r="Q25" s="201"/>
      <c r="R25" s="201"/>
      <c r="S25" s="201"/>
      <c r="T25" s="201"/>
      <c r="U25" s="201"/>
      <c r="V25" s="202"/>
    </row>
    <row r="26" spans="1:22" ht="39" x14ac:dyDescent="0.2">
      <c r="A26" s="25"/>
      <c r="B26" s="285"/>
      <c r="C26" s="285"/>
      <c r="D26" s="151"/>
      <c r="E26" s="152"/>
      <c r="F26" s="95"/>
      <c r="G26" s="87"/>
      <c r="H26" s="88">
        <v>4</v>
      </c>
      <c r="I26" s="98" t="s">
        <v>177</v>
      </c>
      <c r="J26" s="27"/>
      <c r="K26" s="192"/>
      <c r="L26" s="189"/>
      <c r="M26" s="226"/>
      <c r="N26" s="189"/>
      <c r="O26" s="189"/>
      <c r="P26" s="189"/>
      <c r="Q26" s="189"/>
      <c r="R26" s="189"/>
      <c r="S26" s="189"/>
      <c r="T26" s="189"/>
      <c r="U26" s="189"/>
      <c r="V26" s="191"/>
    </row>
    <row r="27" spans="1:22" ht="25" customHeight="1" x14ac:dyDescent="0.2">
      <c r="A27" s="25"/>
      <c r="B27" s="285"/>
      <c r="C27" s="285"/>
      <c r="D27" s="1127" t="s">
        <v>317</v>
      </c>
      <c r="E27" s="96" t="s">
        <v>31</v>
      </c>
      <c r="F27" s="91">
        <v>1</v>
      </c>
      <c r="G27" s="92" t="s">
        <v>105</v>
      </c>
      <c r="H27" s="32">
        <v>1</v>
      </c>
      <c r="I27" s="154" t="s">
        <v>343</v>
      </c>
      <c r="J27" s="94" t="s">
        <v>350</v>
      </c>
      <c r="K27" s="192"/>
      <c r="L27" s="189"/>
      <c r="M27" s="189"/>
      <c r="N27" s="189"/>
      <c r="O27" s="189"/>
      <c r="P27" s="226"/>
      <c r="Q27" s="189"/>
      <c r="R27" s="189"/>
      <c r="S27" s="189"/>
      <c r="T27" s="189"/>
      <c r="U27" s="189"/>
      <c r="V27" s="191"/>
    </row>
    <row r="28" spans="1:22" ht="26" x14ac:dyDescent="0.2">
      <c r="A28" s="25"/>
      <c r="B28" s="285"/>
      <c r="C28" s="285"/>
      <c r="D28" s="1126"/>
      <c r="E28" s="96"/>
      <c r="F28" s="95"/>
      <c r="G28" s="87"/>
      <c r="H28" s="88">
        <v>2</v>
      </c>
      <c r="I28" s="87" t="s">
        <v>183</v>
      </c>
      <c r="J28" s="27"/>
      <c r="K28" s="192"/>
      <c r="L28" s="189"/>
      <c r="M28" s="189"/>
      <c r="N28" s="189"/>
      <c r="O28" s="189"/>
      <c r="P28" s="189"/>
      <c r="Q28" s="189"/>
      <c r="R28" s="226"/>
      <c r="S28" s="189"/>
      <c r="T28" s="189"/>
      <c r="U28" s="189"/>
      <c r="V28" s="191"/>
    </row>
    <row r="29" spans="1:22" ht="26" x14ac:dyDescent="0.2">
      <c r="A29" s="25"/>
      <c r="B29" s="285"/>
      <c r="C29" s="285"/>
      <c r="D29" s="28"/>
      <c r="E29" s="96"/>
      <c r="F29" s="95"/>
      <c r="G29" s="87"/>
      <c r="H29" s="88">
        <v>3</v>
      </c>
      <c r="I29" s="87" t="s">
        <v>178</v>
      </c>
      <c r="J29" s="27"/>
      <c r="K29" s="192"/>
      <c r="L29" s="189"/>
      <c r="M29" s="189"/>
      <c r="N29" s="189"/>
      <c r="O29" s="189"/>
      <c r="P29" s="189"/>
      <c r="Q29" s="189"/>
      <c r="R29" s="226"/>
      <c r="S29" s="189"/>
      <c r="T29" s="189"/>
      <c r="U29" s="189"/>
      <c r="V29" s="191"/>
    </row>
    <row r="30" spans="1:22" ht="26" x14ac:dyDescent="0.2">
      <c r="A30" s="25"/>
      <c r="B30" s="285"/>
      <c r="C30" s="285"/>
      <c r="D30" s="28"/>
      <c r="E30" s="96"/>
      <c r="F30" s="97"/>
      <c r="G30" s="98"/>
      <c r="H30" s="99">
        <v>4</v>
      </c>
      <c r="I30" s="98" t="s">
        <v>311</v>
      </c>
      <c r="J30" s="27"/>
      <c r="K30" s="192"/>
      <c r="L30" s="189"/>
      <c r="M30" s="189"/>
      <c r="N30" s="189"/>
      <c r="O30" s="189"/>
      <c r="P30" s="226"/>
      <c r="Q30" s="226"/>
      <c r="R30" s="226"/>
      <c r="S30" s="189"/>
      <c r="T30" s="189"/>
      <c r="U30" s="189"/>
      <c r="V30" s="191"/>
    </row>
    <row r="31" spans="1:22" ht="39" x14ac:dyDescent="0.2">
      <c r="A31" s="25"/>
      <c r="B31" s="285"/>
      <c r="C31" s="285"/>
      <c r="D31" s="28"/>
      <c r="E31" s="96"/>
      <c r="F31" s="86">
        <v>2</v>
      </c>
      <c r="G31" s="101" t="s">
        <v>106</v>
      </c>
      <c r="H31" s="88">
        <v>1</v>
      </c>
      <c r="I31" s="87" t="s">
        <v>179</v>
      </c>
      <c r="J31" s="103"/>
      <c r="K31" s="192"/>
      <c r="L31" s="189"/>
      <c r="M31" s="189"/>
      <c r="N31" s="189"/>
      <c r="O31" s="189"/>
      <c r="P31" s="189"/>
      <c r="Q31" s="226"/>
      <c r="R31" s="189"/>
      <c r="S31" s="189"/>
      <c r="T31" s="189"/>
      <c r="U31" s="189"/>
      <c r="V31" s="191"/>
    </row>
    <row r="32" spans="1:22" ht="26" x14ac:dyDescent="0.2">
      <c r="A32" s="25"/>
      <c r="B32" s="285"/>
      <c r="C32" s="285"/>
      <c r="D32" s="28"/>
      <c r="E32" s="104"/>
      <c r="F32" s="86"/>
      <c r="G32" s="101"/>
      <c r="H32" s="88">
        <v>2</v>
      </c>
      <c r="I32" s="87" t="s">
        <v>180</v>
      </c>
      <c r="J32" s="103"/>
      <c r="K32" s="192"/>
      <c r="L32" s="189"/>
      <c r="M32" s="189"/>
      <c r="N32" s="189"/>
      <c r="O32" s="189"/>
      <c r="P32" s="189"/>
      <c r="Q32" s="226"/>
      <c r="R32" s="226"/>
      <c r="S32" s="189"/>
      <c r="T32" s="189"/>
      <c r="U32" s="189"/>
      <c r="V32" s="191"/>
    </row>
    <row r="33" spans="1:22" ht="26" x14ac:dyDescent="0.2">
      <c r="A33" s="25"/>
      <c r="B33" s="285"/>
      <c r="C33" s="285"/>
      <c r="D33" s="28"/>
      <c r="E33" s="104"/>
      <c r="F33" s="116"/>
      <c r="G33" s="159"/>
      <c r="H33" s="163">
        <v>3</v>
      </c>
      <c r="I33" s="98" t="s">
        <v>181</v>
      </c>
      <c r="J33" s="103"/>
      <c r="K33" s="479"/>
      <c r="L33" s="292"/>
      <c r="M33" s="292"/>
      <c r="N33" s="292"/>
      <c r="O33" s="292"/>
      <c r="P33" s="292"/>
      <c r="Q33" s="292"/>
      <c r="R33" s="292"/>
      <c r="S33" s="294"/>
      <c r="T33" s="292"/>
      <c r="U33" s="292"/>
      <c r="V33" s="480"/>
    </row>
    <row r="34" spans="1:22" ht="26" x14ac:dyDescent="0.2">
      <c r="A34" s="25"/>
      <c r="B34" s="285"/>
      <c r="C34" s="285"/>
      <c r="D34" s="276"/>
      <c r="E34" s="667"/>
      <c r="F34" s="106">
        <v>3</v>
      </c>
      <c r="G34" s="92" t="s">
        <v>104</v>
      </c>
      <c r="H34" s="93">
        <v>1</v>
      </c>
      <c r="I34" s="92" t="s">
        <v>176</v>
      </c>
      <c r="J34" s="103"/>
      <c r="K34" s="192"/>
      <c r="L34" s="189"/>
      <c r="M34" s="189"/>
      <c r="N34" s="189"/>
      <c r="O34" s="189"/>
      <c r="P34" s="189"/>
      <c r="Q34" s="189"/>
      <c r="R34" s="226"/>
      <c r="S34" s="189"/>
      <c r="T34" s="189"/>
      <c r="U34" s="189"/>
      <c r="V34" s="191"/>
    </row>
    <row r="35" spans="1:22" ht="22.5" customHeight="1" x14ac:dyDescent="0.2">
      <c r="A35" s="25"/>
      <c r="B35" s="285"/>
      <c r="C35" s="285"/>
      <c r="D35" s="285"/>
      <c r="E35" s="667"/>
      <c r="F35" s="86"/>
      <c r="G35" s="101"/>
      <c r="H35" s="99">
        <v>2</v>
      </c>
      <c r="I35" s="98" t="s">
        <v>819</v>
      </c>
      <c r="J35" s="103"/>
      <c r="K35" s="192"/>
      <c r="L35" s="189"/>
      <c r="M35" s="189"/>
      <c r="N35" s="189"/>
      <c r="O35" s="189"/>
      <c r="P35" s="189"/>
      <c r="Q35" s="189"/>
      <c r="R35" s="226"/>
      <c r="S35" s="226"/>
      <c r="T35" s="189"/>
      <c r="U35" s="189"/>
      <c r="V35" s="191"/>
    </row>
    <row r="36" spans="1:22" ht="26" x14ac:dyDescent="0.2">
      <c r="A36" s="25"/>
      <c r="B36" s="285"/>
      <c r="C36" s="285"/>
      <c r="D36" s="28"/>
      <c r="E36" s="104"/>
      <c r="F36" s="86"/>
      <c r="G36" s="101"/>
      <c r="H36" s="32">
        <v>3</v>
      </c>
      <c r="I36" s="92" t="s">
        <v>203</v>
      </c>
      <c r="J36" s="103"/>
      <c r="K36" s="481"/>
      <c r="L36" s="203"/>
      <c r="M36" s="203"/>
      <c r="N36" s="203"/>
      <c r="O36" s="203"/>
      <c r="P36" s="203"/>
      <c r="Q36" s="203"/>
      <c r="R36" s="203"/>
      <c r="S36" s="666"/>
      <c r="T36" s="203"/>
      <c r="U36" s="203"/>
      <c r="V36" s="204"/>
    </row>
    <row r="37" spans="1:22" ht="39" x14ac:dyDescent="0.2">
      <c r="A37" s="25"/>
      <c r="B37" s="285"/>
      <c r="C37" s="285"/>
      <c r="D37" s="28"/>
      <c r="E37" s="104"/>
      <c r="F37" s="86"/>
      <c r="G37" s="101"/>
      <c r="H37" s="88">
        <v>4</v>
      </c>
      <c r="I37" s="87" t="s">
        <v>185</v>
      </c>
      <c r="J37" s="103"/>
      <c r="K37" s="192"/>
      <c r="L37" s="189"/>
      <c r="M37" s="189"/>
      <c r="N37" s="189"/>
      <c r="O37" s="189"/>
      <c r="P37" s="189"/>
      <c r="Q37" s="189"/>
      <c r="R37" s="189"/>
      <c r="S37" s="226"/>
      <c r="T37" s="189"/>
      <c r="U37" s="189"/>
      <c r="V37" s="191"/>
    </row>
    <row r="38" spans="1:22" ht="39" x14ac:dyDescent="0.2">
      <c r="A38" s="25"/>
      <c r="B38" s="285"/>
      <c r="C38" s="285"/>
      <c r="D38" s="31" t="s">
        <v>141</v>
      </c>
      <c r="E38" s="105" t="s">
        <v>34</v>
      </c>
      <c r="F38" s="106">
        <v>1</v>
      </c>
      <c r="G38" s="107" t="s">
        <v>36</v>
      </c>
      <c r="H38" s="32">
        <v>1</v>
      </c>
      <c r="I38" s="162" t="s">
        <v>344</v>
      </c>
      <c r="J38" s="29" t="s">
        <v>351</v>
      </c>
      <c r="K38" s="225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91"/>
    </row>
    <row r="39" spans="1:22" ht="26" x14ac:dyDescent="0.2">
      <c r="A39" s="25"/>
      <c r="B39" s="285"/>
      <c r="C39" s="285"/>
      <c r="D39" s="28"/>
      <c r="E39" s="104"/>
      <c r="F39" s="86"/>
      <c r="G39" s="101"/>
      <c r="H39" s="88">
        <v>2</v>
      </c>
      <c r="I39" s="87" t="s">
        <v>186</v>
      </c>
      <c r="J39" s="103"/>
      <c r="K39" s="192"/>
      <c r="L39" s="226"/>
      <c r="M39" s="189"/>
      <c r="N39" s="189"/>
      <c r="O39" s="189"/>
      <c r="P39" s="189"/>
      <c r="Q39" s="189"/>
      <c r="R39" s="189"/>
      <c r="S39" s="189"/>
      <c r="T39" s="189"/>
      <c r="U39" s="189"/>
      <c r="V39" s="191"/>
    </row>
    <row r="40" spans="1:22" ht="26" x14ac:dyDescent="0.2">
      <c r="A40" s="25"/>
      <c r="B40" s="285"/>
      <c r="C40" s="285"/>
      <c r="D40" s="28"/>
      <c r="E40" s="104"/>
      <c r="F40" s="86"/>
      <c r="G40" s="101"/>
      <c r="H40" s="157">
        <v>3</v>
      </c>
      <c r="I40" s="87" t="s">
        <v>187</v>
      </c>
      <c r="J40" s="103"/>
      <c r="K40" s="192"/>
      <c r="L40" s="226"/>
      <c r="M40" s="189"/>
      <c r="N40" s="189"/>
      <c r="O40" s="189"/>
      <c r="P40" s="189"/>
      <c r="Q40" s="189"/>
      <c r="R40" s="189"/>
      <c r="S40" s="189"/>
      <c r="T40" s="189"/>
      <c r="U40" s="189"/>
      <c r="V40" s="191"/>
    </row>
    <row r="41" spans="1:22" ht="26" x14ac:dyDescent="0.2">
      <c r="A41" s="150"/>
      <c r="B41" s="573"/>
      <c r="C41" s="573"/>
      <c r="D41" s="151"/>
      <c r="E41" s="158"/>
      <c r="F41" s="116"/>
      <c r="G41" s="159"/>
      <c r="H41" s="163">
        <v>4</v>
      </c>
      <c r="I41" s="98" t="s">
        <v>820</v>
      </c>
      <c r="J41" s="160"/>
      <c r="K41" s="246"/>
      <c r="L41" s="244"/>
      <c r="M41" s="244"/>
      <c r="N41" s="196"/>
      <c r="O41" s="196"/>
      <c r="P41" s="196"/>
      <c r="Q41" s="196"/>
      <c r="R41" s="196"/>
      <c r="S41" s="196"/>
      <c r="T41" s="196"/>
      <c r="U41" s="196"/>
      <c r="V41" s="197"/>
    </row>
    <row r="42" spans="1:22" ht="14.25" customHeight="1" x14ac:dyDescent="0.2">
      <c r="A42" s="650"/>
      <c r="B42" s="656"/>
      <c r="C42" s="656"/>
      <c r="D42" s="651"/>
      <c r="E42" s="657"/>
      <c r="F42" s="169">
        <v>2</v>
      </c>
      <c r="G42" s="170" t="s">
        <v>107</v>
      </c>
      <c r="H42" s="171">
        <v>1</v>
      </c>
      <c r="I42" s="172" t="s">
        <v>313</v>
      </c>
      <c r="J42" s="29"/>
      <c r="K42" s="248"/>
      <c r="L42" s="249"/>
      <c r="M42" s="201"/>
      <c r="N42" s="201"/>
      <c r="O42" s="201"/>
      <c r="P42" s="201"/>
      <c r="Q42" s="201"/>
      <c r="R42" s="201"/>
      <c r="S42" s="201"/>
      <c r="T42" s="201"/>
      <c r="U42" s="201"/>
      <c r="V42" s="202"/>
    </row>
    <row r="43" spans="1:22" ht="26" x14ac:dyDescent="0.2">
      <c r="A43" s="30"/>
      <c r="B43" s="577"/>
      <c r="C43" s="577"/>
      <c r="D43" s="161"/>
      <c r="E43" s="105"/>
      <c r="F43" s="106"/>
      <c r="G43" s="107"/>
      <c r="H43" s="32">
        <v>2</v>
      </c>
      <c r="I43" s="92" t="s">
        <v>188</v>
      </c>
      <c r="J43" s="103"/>
      <c r="K43" s="192"/>
      <c r="L43" s="226"/>
      <c r="M43" s="189"/>
      <c r="N43" s="189"/>
      <c r="O43" s="189"/>
      <c r="P43" s="189"/>
      <c r="Q43" s="189"/>
      <c r="R43" s="189"/>
      <c r="S43" s="189"/>
      <c r="T43" s="189"/>
      <c r="U43" s="189"/>
      <c r="V43" s="191"/>
    </row>
    <row r="44" spans="1:22" x14ac:dyDescent="0.2">
      <c r="A44" s="25"/>
      <c r="B44" s="285"/>
      <c r="C44" s="285"/>
      <c r="D44" s="28"/>
      <c r="E44" s="104"/>
      <c r="F44" s="116"/>
      <c r="G44" s="159"/>
      <c r="H44" s="163">
        <v>3</v>
      </c>
      <c r="I44" s="98" t="s">
        <v>821</v>
      </c>
      <c r="J44" s="103"/>
      <c r="K44" s="192"/>
      <c r="L44" s="226"/>
      <c r="M44" s="226"/>
      <c r="N44" s="189"/>
      <c r="O44" s="189"/>
      <c r="P44" s="189"/>
      <c r="Q44" s="189"/>
      <c r="R44" s="189"/>
      <c r="S44" s="189"/>
      <c r="T44" s="189"/>
      <c r="U44" s="189"/>
      <c r="V44" s="191"/>
    </row>
    <row r="45" spans="1:22" ht="39" x14ac:dyDescent="0.2">
      <c r="A45" s="25"/>
      <c r="B45" s="285"/>
      <c r="C45" s="285"/>
      <c r="D45" s="28"/>
      <c r="E45" s="104"/>
      <c r="F45" s="86">
        <v>3</v>
      </c>
      <c r="G45" s="101" t="s">
        <v>104</v>
      </c>
      <c r="H45" s="93">
        <v>1</v>
      </c>
      <c r="I45" s="92" t="s">
        <v>190</v>
      </c>
      <c r="J45" s="103"/>
      <c r="K45" s="225"/>
      <c r="L45" s="226"/>
      <c r="M45" s="189"/>
      <c r="N45" s="189"/>
      <c r="O45" s="189"/>
      <c r="P45" s="189"/>
      <c r="Q45" s="189"/>
      <c r="R45" s="189"/>
      <c r="S45" s="189"/>
      <c r="T45" s="189"/>
      <c r="U45" s="189"/>
      <c r="V45" s="191"/>
    </row>
    <row r="46" spans="1:22" ht="26" x14ac:dyDescent="0.2">
      <c r="A46" s="25"/>
      <c r="B46" s="285"/>
      <c r="C46" s="285"/>
      <c r="D46" s="28"/>
      <c r="E46" s="104"/>
      <c r="F46" s="86"/>
      <c r="G46" s="101"/>
      <c r="H46" s="88">
        <v>2</v>
      </c>
      <c r="I46" s="87" t="s">
        <v>822</v>
      </c>
      <c r="J46" s="103"/>
      <c r="K46" s="192"/>
      <c r="L46" s="226"/>
      <c r="M46" s="226"/>
      <c r="N46" s="189"/>
      <c r="O46" s="189"/>
      <c r="P46" s="189"/>
      <c r="Q46" s="189"/>
      <c r="R46" s="189"/>
      <c r="S46" s="189"/>
      <c r="T46" s="189"/>
      <c r="U46" s="189"/>
      <c r="V46" s="191"/>
    </row>
    <row r="47" spans="1:22" ht="26" x14ac:dyDescent="0.2">
      <c r="A47" s="25"/>
      <c r="B47" s="285"/>
      <c r="C47" s="285"/>
      <c r="D47" s="28"/>
      <c r="E47" s="104"/>
      <c r="F47" s="86"/>
      <c r="G47" s="101"/>
      <c r="H47" s="88">
        <v>3</v>
      </c>
      <c r="I47" s="87" t="s">
        <v>204</v>
      </c>
      <c r="J47" s="103"/>
      <c r="K47" s="192"/>
      <c r="L47" s="189"/>
      <c r="M47" s="226"/>
      <c r="N47" s="189"/>
      <c r="O47" s="189"/>
      <c r="P47" s="189"/>
      <c r="Q47" s="189"/>
      <c r="R47" s="189"/>
      <c r="S47" s="189"/>
      <c r="T47" s="189"/>
      <c r="U47" s="189"/>
      <c r="V47" s="191"/>
    </row>
    <row r="48" spans="1:22" ht="39" x14ac:dyDescent="0.2">
      <c r="A48" s="25"/>
      <c r="B48" s="285"/>
      <c r="C48" s="285"/>
      <c r="D48" s="28"/>
      <c r="E48" s="104"/>
      <c r="F48" s="86"/>
      <c r="G48" s="101"/>
      <c r="H48" s="88">
        <v>4</v>
      </c>
      <c r="I48" s="87" t="s">
        <v>192</v>
      </c>
      <c r="J48" s="103"/>
      <c r="K48" s="192"/>
      <c r="L48" s="189"/>
      <c r="M48" s="226"/>
      <c r="N48" s="189"/>
      <c r="O48" s="189"/>
      <c r="P48" s="189"/>
      <c r="Q48" s="189"/>
      <c r="R48" s="189"/>
      <c r="S48" s="189"/>
      <c r="T48" s="189"/>
      <c r="U48" s="189"/>
      <c r="V48" s="191"/>
    </row>
    <row r="49" spans="1:22" ht="52" x14ac:dyDescent="0.2">
      <c r="A49" s="25"/>
      <c r="B49" s="285"/>
      <c r="C49" s="285"/>
      <c r="D49" s="31" t="s">
        <v>337</v>
      </c>
      <c r="E49" s="105" t="s">
        <v>35</v>
      </c>
      <c r="F49" s="106">
        <v>1</v>
      </c>
      <c r="G49" s="107" t="s">
        <v>108</v>
      </c>
      <c r="H49" s="32">
        <v>1</v>
      </c>
      <c r="I49" s="162" t="s">
        <v>823</v>
      </c>
      <c r="J49" s="29" t="s">
        <v>352</v>
      </c>
      <c r="K49" s="192"/>
      <c r="L49" s="189"/>
      <c r="M49" s="189"/>
      <c r="N49" s="189"/>
      <c r="O49" s="189"/>
      <c r="P49" s="189"/>
      <c r="Q49" s="189"/>
      <c r="R49" s="189"/>
      <c r="S49" s="226"/>
      <c r="T49" s="226"/>
      <c r="U49" s="189"/>
      <c r="V49" s="191"/>
    </row>
    <row r="50" spans="1:22" ht="39" x14ac:dyDescent="0.2">
      <c r="A50" s="25"/>
      <c r="B50" s="285"/>
      <c r="C50" s="285"/>
      <c r="D50" s="28"/>
      <c r="E50" s="104"/>
      <c r="F50" s="86"/>
      <c r="G50" s="101"/>
      <c r="H50" s="88">
        <v>2</v>
      </c>
      <c r="I50" s="87" t="s">
        <v>193</v>
      </c>
      <c r="J50" s="103"/>
      <c r="K50" s="192"/>
      <c r="L50" s="189"/>
      <c r="M50" s="189"/>
      <c r="N50" s="189"/>
      <c r="O50" s="189"/>
      <c r="P50" s="189"/>
      <c r="Q50" s="189"/>
      <c r="R50" s="189"/>
      <c r="S50" s="226"/>
      <c r="T50" s="189"/>
      <c r="U50" s="189"/>
      <c r="V50" s="191"/>
    </row>
    <row r="51" spans="1:22" ht="39" x14ac:dyDescent="0.2">
      <c r="A51" s="25"/>
      <c r="B51" s="285"/>
      <c r="C51" s="285"/>
      <c r="D51" s="28"/>
      <c r="E51" s="104"/>
      <c r="F51" s="116"/>
      <c r="G51" s="159"/>
      <c r="H51" s="163">
        <v>3</v>
      </c>
      <c r="I51" s="98" t="s">
        <v>194</v>
      </c>
      <c r="J51" s="103"/>
      <c r="K51" s="192"/>
      <c r="L51" s="189"/>
      <c r="M51" s="189"/>
      <c r="N51" s="189"/>
      <c r="O51" s="189"/>
      <c r="P51" s="189"/>
      <c r="Q51" s="189"/>
      <c r="R51" s="189"/>
      <c r="S51" s="226"/>
      <c r="T51" s="189"/>
      <c r="U51" s="189"/>
      <c r="V51" s="191"/>
    </row>
    <row r="52" spans="1:22" ht="39" x14ac:dyDescent="0.2">
      <c r="A52" s="25"/>
      <c r="B52" s="285"/>
      <c r="C52" s="285"/>
      <c r="D52" s="28"/>
      <c r="E52" s="104"/>
      <c r="F52" s="86">
        <v>2</v>
      </c>
      <c r="G52" s="101" t="s">
        <v>109</v>
      </c>
      <c r="H52" s="88">
        <v>1</v>
      </c>
      <c r="I52" s="87" t="s">
        <v>314</v>
      </c>
      <c r="J52" s="103"/>
      <c r="K52" s="192"/>
      <c r="L52" s="189"/>
      <c r="M52" s="189"/>
      <c r="N52" s="189"/>
      <c r="O52" s="189"/>
      <c r="P52" s="189"/>
      <c r="Q52" s="189"/>
      <c r="R52" s="226"/>
      <c r="S52" s="226"/>
      <c r="T52" s="189"/>
      <c r="U52" s="189"/>
      <c r="V52" s="191"/>
    </row>
    <row r="53" spans="1:22" ht="39" x14ac:dyDescent="0.2">
      <c r="A53" s="25"/>
      <c r="B53" s="285"/>
      <c r="C53" s="285"/>
      <c r="D53" s="28"/>
      <c r="E53" s="104"/>
      <c r="F53" s="86"/>
      <c r="G53" s="101"/>
      <c r="H53" s="88">
        <v>2</v>
      </c>
      <c r="I53" s="87" t="s">
        <v>195</v>
      </c>
      <c r="J53" s="103"/>
      <c r="K53" s="192"/>
      <c r="L53" s="189"/>
      <c r="M53" s="189"/>
      <c r="N53" s="189"/>
      <c r="O53" s="189"/>
      <c r="P53" s="189"/>
      <c r="Q53" s="189"/>
      <c r="R53" s="189"/>
      <c r="S53" s="226"/>
      <c r="T53" s="189"/>
      <c r="U53" s="189"/>
      <c r="V53" s="191"/>
    </row>
    <row r="54" spans="1:22" ht="26" x14ac:dyDescent="0.2">
      <c r="A54" s="25"/>
      <c r="B54" s="285"/>
      <c r="C54" s="285"/>
      <c r="D54" s="28"/>
      <c r="E54" s="104"/>
      <c r="F54" s="116"/>
      <c r="G54" s="159"/>
      <c r="H54" s="163">
        <v>3</v>
      </c>
      <c r="I54" s="98" t="s">
        <v>824</v>
      </c>
      <c r="J54" s="103"/>
      <c r="K54" s="192"/>
      <c r="L54" s="189"/>
      <c r="M54" s="189"/>
      <c r="N54" s="189"/>
      <c r="O54" s="189"/>
      <c r="P54" s="189"/>
      <c r="Q54" s="189"/>
      <c r="R54" s="189"/>
      <c r="S54" s="226"/>
      <c r="T54" s="226"/>
      <c r="U54" s="189"/>
      <c r="V54" s="191"/>
    </row>
    <row r="55" spans="1:22" ht="65" x14ac:dyDescent="0.2">
      <c r="A55" s="25"/>
      <c r="B55" s="285"/>
      <c r="C55" s="285"/>
      <c r="D55" s="28"/>
      <c r="E55" s="104"/>
      <c r="F55" s="86">
        <v>3</v>
      </c>
      <c r="G55" s="101" t="s">
        <v>104</v>
      </c>
      <c r="H55" s="93">
        <v>1</v>
      </c>
      <c r="I55" s="92" t="s">
        <v>196</v>
      </c>
      <c r="J55" s="103"/>
      <c r="K55" s="192"/>
      <c r="L55" s="189"/>
      <c r="M55" s="189"/>
      <c r="N55" s="189"/>
      <c r="O55" s="189"/>
      <c r="P55" s="189"/>
      <c r="Q55" s="189"/>
      <c r="R55" s="189"/>
      <c r="S55" s="226"/>
      <c r="T55" s="189"/>
      <c r="U55" s="189"/>
      <c r="V55" s="191"/>
    </row>
    <row r="56" spans="1:22" ht="22.5" customHeight="1" x14ac:dyDescent="0.2">
      <c r="A56" s="25"/>
      <c r="B56" s="285"/>
      <c r="C56" s="285"/>
      <c r="D56" s="28"/>
      <c r="E56" s="104"/>
      <c r="F56" s="86"/>
      <c r="G56" s="101"/>
      <c r="H56" s="88">
        <v>2</v>
      </c>
      <c r="I56" s="87" t="s">
        <v>825</v>
      </c>
      <c r="J56" s="103"/>
      <c r="K56" s="192"/>
      <c r="L56" s="189"/>
      <c r="M56" s="189"/>
      <c r="N56" s="189"/>
      <c r="O56" s="189"/>
      <c r="P56" s="189"/>
      <c r="Q56" s="189"/>
      <c r="R56" s="189"/>
      <c r="S56" s="226"/>
      <c r="T56" s="226"/>
      <c r="U56" s="189"/>
      <c r="V56" s="191"/>
    </row>
    <row r="57" spans="1:22" ht="26" x14ac:dyDescent="0.2">
      <c r="A57" s="150"/>
      <c r="B57" s="573"/>
      <c r="C57" s="573"/>
      <c r="D57" s="151"/>
      <c r="E57" s="158"/>
      <c r="F57" s="116"/>
      <c r="G57" s="159"/>
      <c r="H57" s="99">
        <v>3</v>
      </c>
      <c r="I57" s="98" t="s">
        <v>205</v>
      </c>
      <c r="J57" s="160"/>
      <c r="K57" s="195"/>
      <c r="L57" s="196"/>
      <c r="M57" s="196"/>
      <c r="N57" s="196"/>
      <c r="O57" s="196"/>
      <c r="P57" s="196"/>
      <c r="Q57" s="196"/>
      <c r="R57" s="196"/>
      <c r="S57" s="196"/>
      <c r="T57" s="244"/>
      <c r="U57" s="196"/>
      <c r="V57" s="197"/>
    </row>
    <row r="58" spans="1:22" ht="39" x14ac:dyDescent="0.2">
      <c r="A58" s="30"/>
      <c r="B58" s="577"/>
      <c r="C58" s="577"/>
      <c r="D58" s="161"/>
      <c r="E58" s="105"/>
      <c r="F58" s="106"/>
      <c r="G58" s="107"/>
      <c r="H58" s="32">
        <v>4</v>
      </c>
      <c r="I58" s="92" t="s">
        <v>197</v>
      </c>
      <c r="J58" s="29"/>
      <c r="K58" s="198"/>
      <c r="L58" s="199"/>
      <c r="M58" s="199"/>
      <c r="N58" s="199"/>
      <c r="O58" s="199"/>
      <c r="P58" s="199"/>
      <c r="Q58" s="199"/>
      <c r="R58" s="199"/>
      <c r="S58" s="199"/>
      <c r="T58" s="245"/>
      <c r="U58" s="199"/>
      <c r="V58" s="200"/>
    </row>
    <row r="59" spans="1:22" ht="3" customHeight="1" x14ac:dyDescent="0.2">
      <c r="A59" s="25"/>
      <c r="B59" s="285"/>
      <c r="C59" s="285"/>
      <c r="D59" s="151"/>
      <c r="E59" s="158"/>
      <c r="F59" s="116"/>
      <c r="G59" s="159"/>
      <c r="H59" s="99"/>
      <c r="I59" s="98"/>
      <c r="J59" s="160"/>
      <c r="K59" s="195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7"/>
    </row>
    <row r="60" spans="1:22" ht="37" customHeight="1" x14ac:dyDescent="0.2">
      <c r="A60" s="25"/>
      <c r="B60" s="285"/>
      <c r="C60" s="285"/>
      <c r="D60" s="1127" t="s">
        <v>345</v>
      </c>
      <c r="E60" s="105" t="s">
        <v>38</v>
      </c>
      <c r="F60" s="106">
        <v>1</v>
      </c>
      <c r="G60" s="107" t="s">
        <v>377</v>
      </c>
      <c r="H60" s="32">
        <v>1</v>
      </c>
      <c r="I60" s="92" t="s">
        <v>451</v>
      </c>
      <c r="J60" s="29" t="s">
        <v>354</v>
      </c>
      <c r="K60" s="247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200"/>
    </row>
    <row r="61" spans="1:22" ht="26" x14ac:dyDescent="0.2">
      <c r="A61" s="25"/>
      <c r="B61" s="285"/>
      <c r="C61" s="285"/>
      <c r="D61" s="1132"/>
      <c r="E61" s="158"/>
      <c r="F61" s="116"/>
      <c r="G61" s="159"/>
      <c r="H61" s="99">
        <v>2</v>
      </c>
      <c r="I61" s="98" t="s">
        <v>452</v>
      </c>
      <c r="J61" s="160"/>
      <c r="K61" s="24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7"/>
    </row>
    <row r="62" spans="1:22" ht="39" x14ac:dyDescent="0.2">
      <c r="A62" s="25"/>
      <c r="B62" s="285"/>
      <c r="C62" s="285"/>
      <c r="D62" s="161"/>
      <c r="E62" s="105"/>
      <c r="F62" s="106"/>
      <c r="G62" s="107"/>
      <c r="H62" s="32">
        <v>3</v>
      </c>
      <c r="I62" s="92" t="s">
        <v>453</v>
      </c>
      <c r="J62" s="29"/>
      <c r="K62" s="247"/>
      <c r="L62" s="245"/>
      <c r="M62" s="199"/>
      <c r="N62" s="199"/>
      <c r="O62" s="199"/>
      <c r="P62" s="199"/>
      <c r="Q62" s="199"/>
      <c r="R62" s="199"/>
      <c r="S62" s="199"/>
      <c r="T62" s="199"/>
      <c r="U62" s="199"/>
      <c r="V62" s="200"/>
    </row>
    <row r="63" spans="1:22" ht="23" customHeight="1" x14ac:dyDescent="0.2">
      <c r="A63" s="25"/>
      <c r="B63" s="285"/>
      <c r="C63" s="285"/>
      <c r="D63" s="28"/>
      <c r="E63" s="104"/>
      <c r="F63" s="86"/>
      <c r="G63" s="101"/>
      <c r="H63" s="88">
        <v>4</v>
      </c>
      <c r="I63" s="87" t="s">
        <v>454</v>
      </c>
      <c r="J63" s="103"/>
      <c r="K63" s="225"/>
      <c r="L63" s="226"/>
      <c r="M63" s="226"/>
      <c r="N63" s="189"/>
      <c r="O63" s="189"/>
      <c r="P63" s="189"/>
      <c r="Q63" s="189"/>
      <c r="R63" s="189"/>
      <c r="S63" s="189"/>
      <c r="T63" s="189"/>
      <c r="U63" s="189"/>
      <c r="V63" s="191"/>
    </row>
    <row r="64" spans="1:22" ht="39" x14ac:dyDescent="0.2">
      <c r="A64" s="25"/>
      <c r="B64" s="285"/>
      <c r="C64" s="285"/>
      <c r="D64" s="28"/>
      <c r="E64" s="104"/>
      <c r="F64" s="106">
        <v>2</v>
      </c>
      <c r="G64" s="107" t="s">
        <v>406</v>
      </c>
      <c r="H64" s="32">
        <v>1</v>
      </c>
      <c r="I64" s="92" t="s">
        <v>198</v>
      </c>
      <c r="J64" s="29"/>
      <c r="K64" s="248"/>
      <c r="L64" s="249"/>
      <c r="M64" s="201"/>
      <c r="N64" s="201"/>
      <c r="O64" s="201"/>
      <c r="P64" s="201"/>
      <c r="Q64" s="201"/>
      <c r="R64" s="201"/>
      <c r="S64" s="201"/>
      <c r="T64" s="201"/>
      <c r="U64" s="201"/>
      <c r="V64" s="202"/>
    </row>
    <row r="65" spans="1:22" ht="26" x14ac:dyDescent="0.2">
      <c r="A65" s="25"/>
      <c r="B65" s="285"/>
      <c r="C65" s="285"/>
      <c r="D65" s="151"/>
      <c r="E65" s="158"/>
      <c r="F65" s="116"/>
      <c r="G65" s="159"/>
      <c r="H65" s="99">
        <v>2</v>
      </c>
      <c r="I65" s="98" t="s">
        <v>199</v>
      </c>
      <c r="J65" s="160"/>
      <c r="K65" s="268"/>
      <c r="L65" s="255"/>
      <c r="M65" s="255"/>
      <c r="N65" s="256"/>
      <c r="O65" s="256"/>
      <c r="P65" s="256"/>
      <c r="Q65" s="256"/>
      <c r="R65" s="256"/>
      <c r="S65" s="256"/>
      <c r="T65" s="256"/>
      <c r="U65" s="256"/>
      <c r="V65" s="257"/>
    </row>
    <row r="66" spans="1:22" ht="22.5" customHeight="1" x14ac:dyDescent="0.2">
      <c r="A66" s="25"/>
      <c r="B66" s="285"/>
      <c r="C66" s="285"/>
      <c r="D66" s="161"/>
      <c r="E66" s="105"/>
      <c r="F66" s="169"/>
      <c r="G66" s="170"/>
      <c r="H66" s="171">
        <v>3</v>
      </c>
      <c r="I66" s="172" t="s">
        <v>200</v>
      </c>
      <c r="J66" s="29"/>
      <c r="K66" s="247"/>
      <c r="L66" s="245"/>
      <c r="M66" s="245"/>
      <c r="N66" s="199"/>
      <c r="O66" s="199"/>
      <c r="P66" s="199"/>
      <c r="Q66" s="199"/>
      <c r="R66" s="199"/>
      <c r="S66" s="199"/>
      <c r="T66" s="199"/>
      <c r="U66" s="199"/>
      <c r="V66" s="200"/>
    </row>
    <row r="67" spans="1:22" ht="36.5" customHeight="1" x14ac:dyDescent="0.2">
      <c r="A67" s="25"/>
      <c r="B67" s="285"/>
      <c r="C67" s="285"/>
      <c r="D67" s="28"/>
      <c r="E67" s="104"/>
      <c r="F67" s="169">
        <v>3</v>
      </c>
      <c r="G67" s="170" t="s">
        <v>110</v>
      </c>
      <c r="H67" s="171">
        <v>1</v>
      </c>
      <c r="I67" s="172" t="s">
        <v>201</v>
      </c>
      <c r="J67" s="103"/>
      <c r="K67" s="192"/>
      <c r="L67" s="226"/>
      <c r="M67" s="189"/>
      <c r="N67" s="189"/>
      <c r="O67" s="189"/>
      <c r="P67" s="189"/>
      <c r="Q67" s="189"/>
      <c r="R67" s="189"/>
      <c r="S67" s="189"/>
      <c r="T67" s="189"/>
      <c r="U67" s="189"/>
      <c r="V67" s="191"/>
    </row>
    <row r="68" spans="1:22" ht="12" customHeight="1" x14ac:dyDescent="0.2">
      <c r="A68" s="25"/>
      <c r="B68" s="285"/>
      <c r="C68" s="285"/>
      <c r="D68" s="28"/>
      <c r="E68" s="104"/>
      <c r="F68" s="86"/>
      <c r="G68" s="101"/>
      <c r="H68" s="88"/>
      <c r="I68" s="87"/>
      <c r="J68" s="103"/>
      <c r="K68" s="192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91"/>
    </row>
    <row r="69" spans="1:22" ht="39" x14ac:dyDescent="0.2">
      <c r="A69" s="25"/>
      <c r="B69" s="285"/>
      <c r="C69" s="285"/>
      <c r="D69" s="28"/>
      <c r="E69" s="104"/>
      <c r="F69" s="86">
        <v>4</v>
      </c>
      <c r="G69" s="101" t="s">
        <v>455</v>
      </c>
      <c r="H69" s="88">
        <v>1</v>
      </c>
      <c r="I69" s="87" t="s">
        <v>456</v>
      </c>
      <c r="J69" s="103"/>
      <c r="K69" s="225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91"/>
    </row>
    <row r="70" spans="1:22" ht="15.5" customHeight="1" thickBot="1" x14ac:dyDescent="0.25">
      <c r="A70" s="25"/>
      <c r="B70" s="285"/>
      <c r="C70" s="286"/>
      <c r="D70" s="26"/>
      <c r="E70" s="96"/>
      <c r="F70" s="95"/>
      <c r="G70" s="101"/>
      <c r="H70" s="494"/>
      <c r="I70" s="101"/>
      <c r="J70" s="103"/>
      <c r="K70" s="108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10"/>
    </row>
    <row r="71" spans="1:22" x14ac:dyDescent="0.2">
      <c r="A71" s="2"/>
      <c r="B71" s="3"/>
      <c r="C71" s="278"/>
      <c r="D71" s="279"/>
      <c r="E71" s="278"/>
      <c r="F71" s="280"/>
      <c r="G71" s="281"/>
      <c r="H71" s="630"/>
      <c r="I71" s="281"/>
      <c r="J71" s="283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84"/>
    </row>
    <row r="72" spans="1:22" ht="65" x14ac:dyDescent="0.2">
      <c r="A72" s="25"/>
      <c r="B72" s="285"/>
      <c r="C72" s="96" t="s">
        <v>142</v>
      </c>
      <c r="D72" s="276" t="s">
        <v>346</v>
      </c>
      <c r="E72" s="85" t="s">
        <v>55</v>
      </c>
      <c r="F72" s="86">
        <v>1</v>
      </c>
      <c r="G72" s="87" t="s">
        <v>111</v>
      </c>
      <c r="H72" s="88">
        <v>1</v>
      </c>
      <c r="I72" s="87" t="s">
        <v>206</v>
      </c>
      <c r="J72" s="27" t="s">
        <v>355</v>
      </c>
      <c r="K72" s="228"/>
      <c r="L72" s="229"/>
      <c r="M72" s="229"/>
      <c r="N72" s="230"/>
      <c r="O72" s="229"/>
      <c r="P72" s="231"/>
      <c r="Q72" s="229"/>
      <c r="R72" s="229"/>
      <c r="S72" s="229"/>
      <c r="T72" s="229"/>
      <c r="U72" s="229"/>
      <c r="V72" s="232"/>
    </row>
    <row r="73" spans="1:22" ht="34.5" customHeight="1" x14ac:dyDescent="0.2">
      <c r="A73" s="150"/>
      <c r="B73" s="573"/>
      <c r="C73" s="573"/>
      <c r="D73" s="151"/>
      <c r="E73" s="165"/>
      <c r="F73" s="169">
        <v>2</v>
      </c>
      <c r="G73" s="172" t="s">
        <v>40</v>
      </c>
      <c r="H73" s="171">
        <v>1</v>
      </c>
      <c r="I73" s="172" t="s">
        <v>207</v>
      </c>
      <c r="J73" s="100"/>
      <c r="K73" s="239"/>
      <c r="L73" s="235"/>
      <c r="M73" s="235"/>
      <c r="N73" s="507"/>
      <c r="O73" s="244"/>
      <c r="P73" s="578"/>
      <c r="Q73" s="244"/>
      <c r="R73" s="244"/>
      <c r="S73" s="244"/>
      <c r="T73" s="244"/>
      <c r="U73" s="244"/>
      <c r="V73" s="579"/>
    </row>
    <row r="74" spans="1:22" ht="38.5" customHeight="1" x14ac:dyDescent="0.2">
      <c r="A74" s="30"/>
      <c r="B74" s="577"/>
      <c r="C74" s="577"/>
      <c r="D74" s="1127" t="s">
        <v>144</v>
      </c>
      <c r="E74" s="33" t="s">
        <v>39</v>
      </c>
      <c r="F74" s="482">
        <v>1</v>
      </c>
      <c r="G74" s="162" t="s">
        <v>112</v>
      </c>
      <c r="H74" s="580">
        <v>1</v>
      </c>
      <c r="I74" s="162" t="s">
        <v>208</v>
      </c>
      <c r="J74" s="94" t="s">
        <v>348</v>
      </c>
      <c r="K74" s="198"/>
      <c r="L74" s="199"/>
      <c r="M74" s="199"/>
      <c r="N74" s="223"/>
      <c r="O74" s="199"/>
      <c r="P74" s="224"/>
      <c r="Q74" s="199"/>
      <c r="R74" s="199"/>
      <c r="S74" s="199"/>
      <c r="T74" s="581"/>
      <c r="U74" s="523"/>
      <c r="V74" s="524"/>
    </row>
    <row r="75" spans="1:22" ht="26" x14ac:dyDescent="0.2">
      <c r="A75" s="25"/>
      <c r="B75" s="285"/>
      <c r="C75" s="285"/>
      <c r="D75" s="1126"/>
      <c r="E75" s="85"/>
      <c r="F75" s="86"/>
      <c r="G75" s="87"/>
      <c r="H75" s="88">
        <v>2</v>
      </c>
      <c r="I75" s="87" t="s">
        <v>209</v>
      </c>
      <c r="J75" s="27"/>
      <c r="K75" s="192"/>
      <c r="L75" s="189"/>
      <c r="M75" s="189"/>
      <c r="N75" s="188"/>
      <c r="O75" s="189"/>
      <c r="P75" s="190"/>
      <c r="Q75" s="189"/>
      <c r="R75" s="189"/>
      <c r="S75" s="189"/>
      <c r="T75" s="237"/>
      <c r="U75" s="193"/>
      <c r="V75" s="194"/>
    </row>
    <row r="76" spans="1:22" ht="21.5" customHeight="1" x14ac:dyDescent="0.2">
      <c r="A76" s="25"/>
      <c r="B76" s="285"/>
      <c r="C76" s="285"/>
      <c r="D76" s="28"/>
      <c r="E76" s="85"/>
      <c r="F76" s="86"/>
      <c r="G76" s="87"/>
      <c r="H76" s="88">
        <v>3</v>
      </c>
      <c r="I76" s="168" t="s">
        <v>210</v>
      </c>
      <c r="J76" s="27"/>
      <c r="K76" s="192"/>
      <c r="L76" s="189"/>
      <c r="M76" s="189"/>
      <c r="N76" s="188"/>
      <c r="O76" s="189"/>
      <c r="P76" s="190"/>
      <c r="Q76" s="189"/>
      <c r="R76" s="189"/>
      <c r="S76" s="189"/>
      <c r="T76" s="193"/>
      <c r="U76" s="237"/>
      <c r="V76" s="194"/>
    </row>
    <row r="77" spans="1:22" ht="25" customHeight="1" x14ac:dyDescent="0.2">
      <c r="A77" s="25"/>
      <c r="B77" s="285"/>
      <c r="C77" s="285"/>
      <c r="D77" s="28"/>
      <c r="E77" s="85"/>
      <c r="F77" s="116"/>
      <c r="G77" s="98"/>
      <c r="H77" s="99">
        <v>4</v>
      </c>
      <c r="I77" s="175" t="s">
        <v>211</v>
      </c>
      <c r="J77" s="27"/>
      <c r="K77" s="192"/>
      <c r="L77" s="189"/>
      <c r="M77" s="189"/>
      <c r="N77" s="188"/>
      <c r="O77" s="189"/>
      <c r="P77" s="190"/>
      <c r="Q77" s="189"/>
      <c r="R77" s="189"/>
      <c r="S77" s="189"/>
      <c r="T77" s="193"/>
      <c r="U77" s="237"/>
      <c r="V77" s="194"/>
    </row>
    <row r="78" spans="1:22" ht="39" x14ac:dyDescent="0.2">
      <c r="A78" s="25"/>
      <c r="B78" s="285"/>
      <c r="C78" s="285"/>
      <c r="D78" s="28"/>
      <c r="E78" s="85"/>
      <c r="F78" s="169">
        <v>2</v>
      </c>
      <c r="G78" s="172" t="s">
        <v>113</v>
      </c>
      <c r="H78" s="171">
        <v>1</v>
      </c>
      <c r="I78" s="172" t="s">
        <v>212</v>
      </c>
      <c r="J78" s="27"/>
      <c r="K78" s="192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227"/>
    </row>
    <row r="79" spans="1:22" ht="26" x14ac:dyDescent="0.2">
      <c r="A79" s="25"/>
      <c r="B79" s="285"/>
      <c r="C79" s="285"/>
      <c r="D79" s="151"/>
      <c r="E79" s="152"/>
      <c r="F79" s="97">
        <v>3</v>
      </c>
      <c r="G79" s="98" t="s">
        <v>114</v>
      </c>
      <c r="H79" s="163">
        <v>1</v>
      </c>
      <c r="I79" s="98" t="s">
        <v>213</v>
      </c>
      <c r="J79" s="100"/>
      <c r="K79" s="192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91"/>
    </row>
    <row r="80" spans="1:22" ht="27" customHeight="1" x14ac:dyDescent="0.2">
      <c r="A80" s="25"/>
      <c r="B80" s="285"/>
      <c r="C80" s="285"/>
      <c r="D80" s="1127" t="s">
        <v>145</v>
      </c>
      <c r="E80" s="1134" t="s">
        <v>41</v>
      </c>
      <c r="F80" s="95">
        <v>1</v>
      </c>
      <c r="G80" s="87" t="s">
        <v>214</v>
      </c>
      <c r="H80" s="88">
        <v>1</v>
      </c>
      <c r="I80" s="154" t="s">
        <v>215</v>
      </c>
      <c r="J80" s="27" t="s">
        <v>348</v>
      </c>
      <c r="K80" s="225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7"/>
    </row>
    <row r="81" spans="1:22" ht="26" x14ac:dyDescent="0.2">
      <c r="A81" s="25"/>
      <c r="B81" s="285"/>
      <c r="C81" s="285"/>
      <c r="D81" s="1126"/>
      <c r="E81" s="1131"/>
      <c r="F81" s="169">
        <v>2</v>
      </c>
      <c r="G81" s="170" t="s">
        <v>216</v>
      </c>
      <c r="H81" s="171">
        <v>1</v>
      </c>
      <c r="I81" s="172" t="s">
        <v>217</v>
      </c>
      <c r="J81" s="103"/>
      <c r="K81" s="192"/>
      <c r="L81" s="189"/>
      <c r="M81" s="226"/>
      <c r="N81" s="189"/>
      <c r="O81" s="189"/>
      <c r="P81" s="226"/>
      <c r="Q81" s="189"/>
      <c r="R81" s="189"/>
      <c r="S81" s="226"/>
      <c r="T81" s="189"/>
      <c r="U81" s="189"/>
      <c r="V81" s="227"/>
    </row>
    <row r="82" spans="1:22" ht="26" x14ac:dyDescent="0.2">
      <c r="A82" s="25"/>
      <c r="B82" s="285"/>
      <c r="C82" s="285"/>
      <c r="D82" s="1126"/>
      <c r="E82" s="96"/>
      <c r="F82" s="169">
        <v>3</v>
      </c>
      <c r="G82" s="170" t="s">
        <v>115</v>
      </c>
      <c r="H82" s="171">
        <v>1</v>
      </c>
      <c r="I82" s="172" t="s">
        <v>218</v>
      </c>
      <c r="J82" s="103"/>
      <c r="K82" s="192"/>
      <c r="L82" s="189"/>
      <c r="M82" s="226"/>
      <c r="N82" s="189"/>
      <c r="O82" s="189"/>
      <c r="P82" s="226"/>
      <c r="Q82" s="189"/>
      <c r="R82" s="189"/>
      <c r="S82" s="226"/>
      <c r="T82" s="189"/>
      <c r="U82" s="189"/>
      <c r="V82" s="227"/>
    </row>
    <row r="83" spans="1:22" ht="26.25" customHeight="1" x14ac:dyDescent="0.2">
      <c r="A83" s="25"/>
      <c r="B83" s="285"/>
      <c r="C83" s="285"/>
      <c r="D83" s="28"/>
      <c r="E83" s="96"/>
      <c r="F83" s="169">
        <v>4</v>
      </c>
      <c r="G83" s="170" t="s">
        <v>116</v>
      </c>
      <c r="H83" s="171">
        <v>1</v>
      </c>
      <c r="I83" s="172" t="s">
        <v>219</v>
      </c>
      <c r="J83" s="103"/>
      <c r="K83" s="192"/>
      <c r="L83" s="189"/>
      <c r="M83" s="226"/>
      <c r="N83" s="189"/>
      <c r="O83" s="189"/>
      <c r="P83" s="226"/>
      <c r="Q83" s="189"/>
      <c r="R83" s="189"/>
      <c r="S83" s="226"/>
      <c r="T83" s="189"/>
      <c r="U83" s="189"/>
      <c r="V83" s="227"/>
    </row>
    <row r="84" spans="1:22" ht="30" customHeight="1" thickBot="1" x14ac:dyDescent="0.25">
      <c r="A84" s="25"/>
      <c r="B84" s="285"/>
      <c r="C84" s="285"/>
      <c r="D84" s="28"/>
      <c r="E84" s="253"/>
      <c r="F84" s="116">
        <v>5</v>
      </c>
      <c r="G84" s="159" t="s">
        <v>117</v>
      </c>
      <c r="H84" s="99">
        <v>1</v>
      </c>
      <c r="I84" s="98" t="s">
        <v>220</v>
      </c>
      <c r="J84" s="103"/>
      <c r="K84" s="192"/>
      <c r="L84" s="189"/>
      <c r="M84" s="226"/>
      <c r="N84" s="189"/>
      <c r="O84" s="189"/>
      <c r="P84" s="226"/>
      <c r="Q84" s="189"/>
      <c r="R84" s="189"/>
      <c r="S84" s="226"/>
      <c r="T84" s="189"/>
      <c r="U84" s="189"/>
      <c r="V84" s="227"/>
    </row>
    <row r="85" spans="1:22" ht="16" thickTop="1" x14ac:dyDescent="0.2">
      <c r="A85" s="22"/>
      <c r="B85" s="277"/>
      <c r="C85" s="277"/>
      <c r="D85" s="23"/>
      <c r="E85" s="24"/>
      <c r="F85" s="1128" t="s">
        <v>21</v>
      </c>
      <c r="G85" s="1129"/>
      <c r="H85" s="631"/>
      <c r="I85" s="80"/>
      <c r="J85" s="1183" t="s">
        <v>420</v>
      </c>
      <c r="K85" s="205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7"/>
    </row>
    <row r="86" spans="1:22" ht="16" thickBot="1" x14ac:dyDescent="0.25">
      <c r="A86" s="6"/>
      <c r="B86" s="12"/>
      <c r="C86" s="12"/>
      <c r="D86" s="12"/>
      <c r="E86" s="14"/>
      <c r="F86" s="17"/>
      <c r="G86" s="18"/>
      <c r="H86" s="632"/>
      <c r="I86" s="18"/>
      <c r="J86" s="1184"/>
      <c r="K86" s="208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10"/>
    </row>
    <row r="87" spans="1:22" x14ac:dyDescent="0.2">
      <c r="A87" s="1"/>
      <c r="B87" s="1"/>
      <c r="C87" s="1"/>
      <c r="D87" s="1"/>
      <c r="F87" s="263"/>
      <c r="G87" s="36"/>
      <c r="H87" s="88"/>
      <c r="I87" s="36"/>
      <c r="J87" s="287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</row>
    <row r="88" spans="1:22" x14ac:dyDescent="0.2">
      <c r="A88" s="1"/>
      <c r="B88" s="1"/>
      <c r="C88" s="1"/>
      <c r="D88" s="1"/>
      <c r="F88" s="263"/>
      <c r="G88" s="36"/>
      <c r="H88" s="88"/>
      <c r="I88" s="36"/>
      <c r="J88" s="287"/>
      <c r="K88" s="58"/>
      <c r="L88" s="58"/>
      <c r="M88" s="58"/>
      <c r="N88" s="57" t="s">
        <v>375</v>
      </c>
      <c r="O88" s="57"/>
      <c r="P88" s="57"/>
      <c r="Q88" s="57"/>
      <c r="R88" s="57"/>
      <c r="T88" s="58"/>
      <c r="U88" s="58"/>
    </row>
    <row r="89" spans="1:22" x14ac:dyDescent="0.2">
      <c r="A89" s="1"/>
      <c r="B89" s="1"/>
      <c r="C89" s="1"/>
      <c r="D89" s="1"/>
      <c r="F89" s="263"/>
      <c r="G89" s="36"/>
      <c r="H89" s="88"/>
      <c r="I89" s="36"/>
      <c r="J89" s="287"/>
      <c r="K89" s="58"/>
      <c r="L89" s="58"/>
      <c r="M89" s="58"/>
      <c r="T89" s="58"/>
      <c r="U89" s="58"/>
    </row>
    <row r="90" spans="1:22" x14ac:dyDescent="0.2">
      <c r="A90" s="1"/>
      <c r="B90" s="1"/>
      <c r="C90" s="1"/>
      <c r="D90" s="1"/>
      <c r="F90" s="263"/>
      <c r="G90" s="36"/>
      <c r="H90" s="88"/>
      <c r="I90" s="36"/>
      <c r="J90" s="287"/>
      <c r="K90" s="58"/>
      <c r="L90" s="58"/>
      <c r="M90" s="58"/>
      <c r="N90" s="59" t="s">
        <v>421</v>
      </c>
      <c r="O90" s="59"/>
      <c r="P90" s="57"/>
      <c r="Q90" s="57"/>
      <c r="R90" s="57"/>
      <c r="S90" s="57"/>
      <c r="T90" s="58"/>
      <c r="U90" s="58"/>
    </row>
    <row r="91" spans="1:22" x14ac:dyDescent="0.2">
      <c r="A91" s="1"/>
      <c r="B91" s="1"/>
      <c r="C91" s="1"/>
      <c r="D91" s="1"/>
      <c r="F91" s="263"/>
      <c r="G91" s="36"/>
      <c r="H91" s="88"/>
      <c r="I91" s="36"/>
      <c r="J91" s="287"/>
      <c r="K91" s="58"/>
      <c r="L91" s="58"/>
      <c r="M91" s="58"/>
      <c r="N91" s="57"/>
      <c r="O91" s="57"/>
      <c r="P91" s="57"/>
      <c r="Q91" s="57"/>
      <c r="R91" s="57"/>
      <c r="S91" s="57"/>
      <c r="T91" s="58"/>
      <c r="U91" s="58"/>
    </row>
    <row r="92" spans="1:22" x14ac:dyDescent="0.2">
      <c r="A92" s="1"/>
      <c r="B92" s="1"/>
      <c r="C92" s="1"/>
      <c r="D92" s="1"/>
      <c r="F92" s="263"/>
      <c r="G92" s="36"/>
      <c r="H92" s="88"/>
      <c r="I92" s="36"/>
      <c r="J92" s="287"/>
      <c r="K92" s="58"/>
      <c r="L92" s="58"/>
      <c r="M92" s="58"/>
      <c r="N92" s="57"/>
      <c r="O92" s="57"/>
      <c r="P92" s="57"/>
      <c r="Q92" s="57"/>
      <c r="R92" s="57"/>
      <c r="S92" s="57"/>
      <c r="T92" s="58"/>
      <c r="U92" s="58"/>
    </row>
    <row r="93" spans="1:22" x14ac:dyDescent="0.2">
      <c r="A93" s="1"/>
      <c r="B93" s="1"/>
      <c r="C93" s="1"/>
      <c r="D93" s="1"/>
      <c r="F93" s="263"/>
      <c r="G93" s="36"/>
      <c r="H93" s="88"/>
      <c r="I93" s="36"/>
      <c r="J93" s="287"/>
      <c r="K93" s="58"/>
      <c r="L93" s="58"/>
      <c r="M93" s="58"/>
      <c r="N93" s="57"/>
      <c r="O93" s="57"/>
      <c r="P93" s="57"/>
      <c r="Q93" s="57"/>
      <c r="R93" s="57"/>
      <c r="S93" s="57"/>
      <c r="T93" s="58"/>
      <c r="U93" s="58"/>
    </row>
    <row r="94" spans="1:22" x14ac:dyDescent="0.2">
      <c r="A94" s="1"/>
      <c r="B94" s="1"/>
      <c r="C94" s="1"/>
      <c r="D94" s="1"/>
      <c r="F94" s="263"/>
      <c r="G94" s="36"/>
      <c r="H94" s="88"/>
      <c r="I94" s="36"/>
      <c r="J94" s="287"/>
      <c r="K94" s="58"/>
      <c r="L94" s="58"/>
      <c r="M94" s="58"/>
      <c r="N94" s="60" t="s">
        <v>25</v>
      </c>
      <c r="O94" s="57"/>
      <c r="P94" s="57"/>
      <c r="Q94" s="57"/>
      <c r="R94" s="57"/>
      <c r="S94" s="57"/>
      <c r="T94" s="58"/>
      <c r="U94" s="58"/>
    </row>
    <row r="95" spans="1:22" x14ac:dyDescent="0.2">
      <c r="A95" s="1"/>
      <c r="B95" s="1"/>
      <c r="C95" s="1"/>
      <c r="D95" s="1"/>
      <c r="F95" s="263"/>
      <c r="G95" s="36"/>
      <c r="H95" s="88"/>
      <c r="I95" s="36"/>
      <c r="J95" s="287"/>
      <c r="K95" s="58"/>
      <c r="L95" s="58"/>
      <c r="M95" s="58"/>
      <c r="N95" s="57" t="s">
        <v>26</v>
      </c>
      <c r="O95" s="57"/>
      <c r="P95" s="57"/>
      <c r="Q95" s="57"/>
      <c r="R95" s="57"/>
      <c r="T95" s="58"/>
      <c r="U95" s="58"/>
    </row>
    <row r="96" spans="1:22" x14ac:dyDescent="0.2">
      <c r="A96" s="1"/>
      <c r="B96" s="1"/>
      <c r="C96" s="1"/>
      <c r="D96" s="1"/>
      <c r="F96" s="263"/>
      <c r="G96" s="36"/>
      <c r="H96" s="88"/>
      <c r="I96" s="36"/>
      <c r="J96" s="287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</row>
    <row r="97" spans="1:23" x14ac:dyDescent="0.2">
      <c r="A97" s="1"/>
      <c r="B97" s="1"/>
      <c r="C97" s="1"/>
      <c r="D97" s="1"/>
      <c r="F97" s="263"/>
      <c r="G97" s="36"/>
      <c r="H97" s="88"/>
      <c r="I97" s="36"/>
      <c r="J97" s="287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</row>
    <row r="98" spans="1:23" ht="18" x14ac:dyDescent="0.2">
      <c r="A98" s="1135" t="s">
        <v>495</v>
      </c>
      <c r="B98" s="1135"/>
      <c r="C98" s="1135"/>
      <c r="D98" s="1135"/>
      <c r="E98" s="1135"/>
      <c r="F98" s="1135"/>
      <c r="G98" s="1135"/>
      <c r="H98" s="1135"/>
      <c r="I98" s="1135"/>
      <c r="J98" s="1135"/>
      <c r="K98" s="1135"/>
      <c r="L98" s="1135"/>
      <c r="M98" s="1135"/>
      <c r="N98" s="1135"/>
      <c r="O98" s="1135"/>
      <c r="P98" s="1135"/>
      <c r="Q98" s="1135"/>
      <c r="R98" s="1135"/>
      <c r="S98" s="1135"/>
      <c r="T98" s="1135"/>
      <c r="U98" s="1135"/>
      <c r="V98" s="1135"/>
    </row>
    <row r="99" spans="1:23" ht="16" thickBot="1" x14ac:dyDescent="0.25">
      <c r="A99" s="53"/>
      <c r="B99" s="53"/>
      <c r="C99" s="53"/>
      <c r="D99" s="1"/>
      <c r="E99" s="1"/>
      <c r="F99" s="1"/>
    </row>
    <row r="100" spans="1:23" x14ac:dyDescent="0.2">
      <c r="A100" s="1136" t="s">
        <v>0</v>
      </c>
      <c r="B100" s="1138" t="s">
        <v>422</v>
      </c>
      <c r="C100" s="1138" t="s">
        <v>138</v>
      </c>
      <c r="D100" s="1138" t="s">
        <v>23</v>
      </c>
      <c r="E100" s="1140" t="s">
        <v>18</v>
      </c>
      <c r="F100" s="1142" t="s">
        <v>17</v>
      </c>
      <c r="G100" s="1143"/>
      <c r="H100" s="1142" t="s">
        <v>166</v>
      </c>
      <c r="I100" s="1143"/>
      <c r="J100" s="1146" t="s">
        <v>20</v>
      </c>
      <c r="K100" s="1148" t="s">
        <v>1</v>
      </c>
      <c r="L100" s="1149"/>
      <c r="M100" s="1149"/>
      <c r="N100" s="1149"/>
      <c r="O100" s="1149"/>
      <c r="P100" s="1149"/>
      <c r="Q100" s="1149"/>
      <c r="R100" s="1149"/>
      <c r="S100" s="1149"/>
      <c r="T100" s="1149"/>
      <c r="U100" s="1149"/>
      <c r="V100" s="1150"/>
    </row>
    <row r="101" spans="1:23" ht="16" thickBot="1" x14ac:dyDescent="0.25">
      <c r="A101" s="1137"/>
      <c r="B101" s="1139"/>
      <c r="C101" s="1139"/>
      <c r="D101" s="1139"/>
      <c r="E101" s="1141"/>
      <c r="F101" s="1144"/>
      <c r="G101" s="1145"/>
      <c r="H101" s="1144"/>
      <c r="I101" s="1145"/>
      <c r="J101" s="1147"/>
      <c r="K101" s="83" t="s">
        <v>2</v>
      </c>
      <c r="L101" s="83" t="s">
        <v>3</v>
      </c>
      <c r="M101" s="83" t="s">
        <v>4</v>
      </c>
      <c r="N101" s="83" t="s">
        <v>5</v>
      </c>
      <c r="O101" s="83" t="s">
        <v>6</v>
      </c>
      <c r="P101" s="83" t="s">
        <v>7</v>
      </c>
      <c r="Q101" s="83" t="s">
        <v>8</v>
      </c>
      <c r="R101" s="83" t="s">
        <v>9</v>
      </c>
      <c r="S101" s="83" t="s">
        <v>10</v>
      </c>
      <c r="T101" s="83" t="s">
        <v>11</v>
      </c>
      <c r="U101" s="83" t="s">
        <v>12</v>
      </c>
      <c r="V101" s="84" t="s">
        <v>13</v>
      </c>
    </row>
    <row r="102" spans="1:23" ht="16" thickTop="1" x14ac:dyDescent="0.2">
      <c r="A102" s="311"/>
      <c r="B102" s="312"/>
      <c r="C102" s="10"/>
      <c r="D102" s="10"/>
      <c r="E102" s="3"/>
      <c r="F102" s="7"/>
      <c r="G102" s="9"/>
      <c r="H102" s="634"/>
      <c r="I102" s="9"/>
      <c r="J102" s="21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/>
    </row>
    <row r="103" spans="1:23" ht="78" x14ac:dyDescent="0.2">
      <c r="A103" s="25">
        <v>1</v>
      </c>
      <c r="B103" s="1126" t="s">
        <v>19</v>
      </c>
      <c r="C103" s="1126" t="s">
        <v>423</v>
      </c>
      <c r="D103" s="26" t="s">
        <v>134</v>
      </c>
      <c r="E103" s="85" t="s">
        <v>99</v>
      </c>
      <c r="F103" s="86">
        <v>1</v>
      </c>
      <c r="G103" s="87" t="s">
        <v>136</v>
      </c>
      <c r="H103" s="88">
        <v>1</v>
      </c>
      <c r="I103" s="87" t="s">
        <v>221</v>
      </c>
      <c r="J103" s="27" t="s">
        <v>356</v>
      </c>
      <c r="K103" s="183"/>
      <c r="L103" s="229"/>
      <c r="M103" s="184"/>
      <c r="N103" s="185"/>
      <c r="O103" s="184"/>
      <c r="P103" s="186"/>
      <c r="Q103" s="184"/>
      <c r="R103" s="184"/>
      <c r="S103" s="184"/>
      <c r="T103" s="184"/>
      <c r="U103" s="184"/>
      <c r="V103" s="187"/>
    </row>
    <row r="104" spans="1:23" ht="41" customHeight="1" x14ac:dyDescent="0.2">
      <c r="A104" s="25"/>
      <c r="B104" s="1126"/>
      <c r="C104" s="1126"/>
      <c r="D104" s="26"/>
      <c r="E104" s="85"/>
      <c r="F104" s="86"/>
      <c r="G104" s="87"/>
      <c r="H104" s="88">
        <v>2</v>
      </c>
      <c r="I104" s="87" t="s">
        <v>324</v>
      </c>
      <c r="J104" s="27"/>
      <c r="K104" s="183"/>
      <c r="L104" s="229"/>
      <c r="M104" s="184"/>
      <c r="N104" s="185"/>
      <c r="O104" s="184"/>
      <c r="P104" s="186"/>
      <c r="Q104" s="184"/>
      <c r="R104" s="184"/>
      <c r="S104" s="184"/>
      <c r="T104" s="184"/>
      <c r="U104" s="184"/>
      <c r="V104" s="187"/>
    </row>
    <row r="105" spans="1:23" ht="41" customHeight="1" x14ac:dyDescent="0.2">
      <c r="A105" s="25"/>
      <c r="B105" s="1126"/>
      <c r="C105" s="28"/>
      <c r="D105" s="26"/>
      <c r="E105" s="85"/>
      <c r="F105" s="86"/>
      <c r="G105" s="87"/>
      <c r="H105" s="88">
        <v>3</v>
      </c>
      <c r="I105" s="87" t="s">
        <v>325</v>
      </c>
      <c r="J105" s="27"/>
      <c r="K105" s="183"/>
      <c r="L105" s="229"/>
      <c r="M105" s="184"/>
      <c r="N105" s="185"/>
      <c r="O105" s="184"/>
      <c r="P105" s="186"/>
      <c r="Q105" s="184"/>
      <c r="R105" s="184"/>
      <c r="S105" s="184"/>
      <c r="T105" s="184"/>
      <c r="U105" s="184"/>
      <c r="V105" s="187"/>
    </row>
    <row r="106" spans="1:23" ht="26" x14ac:dyDescent="0.2">
      <c r="A106" s="25"/>
      <c r="B106" s="28"/>
      <c r="C106" s="28"/>
      <c r="D106" s="28"/>
      <c r="E106" s="85"/>
      <c r="F106" s="106">
        <v>2</v>
      </c>
      <c r="G106" s="92" t="s">
        <v>137</v>
      </c>
      <c r="H106" s="32">
        <v>1</v>
      </c>
      <c r="I106" s="92" t="s">
        <v>326</v>
      </c>
      <c r="J106" s="27"/>
      <c r="K106" s="183"/>
      <c r="L106" s="184"/>
      <c r="M106" s="229"/>
      <c r="N106" s="188"/>
      <c r="O106" s="189"/>
      <c r="P106" s="234"/>
      <c r="Q106" s="189"/>
      <c r="R106" s="189"/>
      <c r="S106" s="226"/>
      <c r="T106" s="189"/>
      <c r="U106" s="189"/>
      <c r="V106" s="227"/>
    </row>
    <row r="107" spans="1:23" ht="40" x14ac:dyDescent="0.2">
      <c r="A107" s="25"/>
      <c r="B107" s="28"/>
      <c r="C107" s="28"/>
      <c r="D107" s="28"/>
      <c r="E107" s="85"/>
      <c r="F107" s="116"/>
      <c r="G107" s="98"/>
      <c r="H107" s="99">
        <v>2</v>
      </c>
      <c r="I107" s="252" t="s">
        <v>327</v>
      </c>
      <c r="J107" s="27"/>
      <c r="K107" s="183"/>
      <c r="L107" s="184"/>
      <c r="M107" s="229"/>
      <c r="N107" s="188"/>
      <c r="O107" s="189"/>
      <c r="P107" s="234"/>
      <c r="Q107" s="189"/>
      <c r="R107" s="189"/>
      <c r="S107" s="226"/>
      <c r="T107" s="189"/>
      <c r="U107" s="189"/>
      <c r="V107" s="227"/>
    </row>
    <row r="108" spans="1:23" ht="40" x14ac:dyDescent="0.2">
      <c r="A108" s="25"/>
      <c r="B108" s="28"/>
      <c r="C108" s="28"/>
      <c r="D108" s="28"/>
      <c r="E108" s="85"/>
      <c r="F108" s="86">
        <v>3</v>
      </c>
      <c r="G108" s="87" t="s">
        <v>328</v>
      </c>
      <c r="H108" s="88">
        <v>1</v>
      </c>
      <c r="I108" s="177" t="s">
        <v>330</v>
      </c>
      <c r="J108" s="27"/>
      <c r="K108" s="183"/>
      <c r="L108" s="184"/>
      <c r="M108" s="229"/>
      <c r="N108" s="188"/>
      <c r="O108" s="189"/>
      <c r="P108" s="234"/>
      <c r="Q108" s="189"/>
      <c r="R108" s="189"/>
      <c r="S108" s="226"/>
      <c r="T108" s="189"/>
      <c r="U108" s="189"/>
      <c r="V108" s="227"/>
    </row>
    <row r="109" spans="1:23" ht="40" thickBot="1" x14ac:dyDescent="0.25">
      <c r="A109" s="25"/>
      <c r="B109" s="28"/>
      <c r="C109" s="28"/>
      <c r="D109" s="28"/>
      <c r="E109" s="85"/>
      <c r="F109" s="86"/>
      <c r="G109" s="87"/>
      <c r="H109" s="88">
        <v>2</v>
      </c>
      <c r="I109" s="87" t="s">
        <v>222</v>
      </c>
      <c r="J109" s="27"/>
      <c r="K109" s="288"/>
      <c r="L109" s="289"/>
      <c r="M109" s="290"/>
      <c r="N109" s="291"/>
      <c r="O109" s="292"/>
      <c r="P109" s="293"/>
      <c r="Q109" s="292"/>
      <c r="R109" s="292"/>
      <c r="S109" s="294"/>
      <c r="T109" s="292"/>
      <c r="U109" s="292"/>
      <c r="V109" s="295"/>
      <c r="W109" s="275"/>
    </row>
    <row r="110" spans="1:23" ht="11.5" customHeight="1" x14ac:dyDescent="0.2">
      <c r="A110" s="2"/>
      <c r="B110" s="10"/>
      <c r="C110" s="278"/>
      <c r="D110" s="279"/>
      <c r="E110" s="278"/>
      <c r="F110" s="280"/>
      <c r="G110" s="281"/>
      <c r="H110" s="635"/>
      <c r="I110" s="281"/>
      <c r="J110" s="283"/>
      <c r="K110" s="278"/>
      <c r="L110" s="296"/>
      <c r="M110" s="278"/>
      <c r="N110" s="278"/>
      <c r="O110" s="278"/>
      <c r="P110" s="278"/>
      <c r="Q110" s="278"/>
      <c r="R110" s="278"/>
      <c r="S110" s="278"/>
      <c r="T110" s="278"/>
      <c r="U110" s="278"/>
      <c r="V110" s="284"/>
    </row>
    <row r="111" spans="1:23" ht="23" customHeight="1" x14ac:dyDescent="0.2">
      <c r="A111" s="25"/>
      <c r="B111" s="28"/>
      <c r="C111" s="495" t="s">
        <v>412</v>
      </c>
      <c r="D111" s="1126" t="s">
        <v>357</v>
      </c>
      <c r="E111" s="1131" t="s">
        <v>359</v>
      </c>
      <c r="F111" s="86">
        <v>1</v>
      </c>
      <c r="G111" s="269" t="s">
        <v>413</v>
      </c>
      <c r="H111" s="102">
        <v>1</v>
      </c>
      <c r="I111" s="87" t="s">
        <v>460</v>
      </c>
      <c r="J111" s="274" t="s">
        <v>362</v>
      </c>
      <c r="K111" s="228"/>
      <c r="L111" s="184"/>
      <c r="M111" s="184"/>
      <c r="N111" s="185"/>
      <c r="O111" s="184"/>
      <c r="P111" s="186"/>
      <c r="Q111" s="184"/>
      <c r="R111" s="184"/>
      <c r="S111" s="184"/>
      <c r="T111" s="184"/>
      <c r="U111" s="184"/>
      <c r="V111" s="187"/>
    </row>
    <row r="112" spans="1:23" ht="26" x14ac:dyDescent="0.2">
      <c r="A112" s="25"/>
      <c r="B112" s="28"/>
      <c r="C112" s="28"/>
      <c r="D112" s="1126"/>
      <c r="E112" s="1131"/>
      <c r="F112" s="86"/>
      <c r="G112" s="270"/>
      <c r="H112" s="88">
        <v>2</v>
      </c>
      <c r="I112" s="92" t="s">
        <v>461</v>
      </c>
      <c r="J112" s="27"/>
      <c r="K112" s="228"/>
      <c r="L112" s="184"/>
      <c r="M112" s="184"/>
      <c r="N112" s="185"/>
      <c r="O112" s="184"/>
      <c r="P112" s="186"/>
      <c r="Q112" s="184"/>
      <c r="R112" s="184"/>
      <c r="S112" s="184"/>
      <c r="T112" s="184"/>
      <c r="U112" s="184"/>
      <c r="V112" s="187"/>
    </row>
    <row r="113" spans="1:22" ht="26" x14ac:dyDescent="0.2">
      <c r="A113" s="25"/>
      <c r="B113" s="28"/>
      <c r="C113" s="28"/>
      <c r="D113" s="1126"/>
      <c r="E113" s="1131"/>
      <c r="F113" s="86"/>
      <c r="G113" s="270"/>
      <c r="H113" s="88">
        <v>3</v>
      </c>
      <c r="I113" s="270" t="s">
        <v>462</v>
      </c>
      <c r="J113" s="27"/>
      <c r="K113" s="228"/>
      <c r="L113" s="184"/>
      <c r="M113" s="184"/>
      <c r="N113" s="185"/>
      <c r="O113" s="184"/>
      <c r="P113" s="186"/>
      <c r="Q113" s="184"/>
      <c r="R113" s="184"/>
      <c r="S113" s="184"/>
      <c r="T113" s="184"/>
      <c r="U113" s="184"/>
      <c r="V113" s="187"/>
    </row>
    <row r="114" spans="1:22" x14ac:dyDescent="0.2">
      <c r="A114" s="150"/>
      <c r="B114" s="151"/>
      <c r="C114" s="151"/>
      <c r="D114" s="1132"/>
      <c r="E114" s="1164"/>
      <c r="F114" s="116"/>
      <c r="G114" s="272"/>
      <c r="H114" s="99"/>
      <c r="I114" s="272"/>
      <c r="J114" s="100"/>
      <c r="K114" s="239"/>
      <c r="L114" s="255"/>
      <c r="M114" s="218"/>
      <c r="N114" s="582"/>
      <c r="O114" s="218"/>
      <c r="P114" s="583"/>
      <c r="Q114" s="218"/>
      <c r="R114" s="218"/>
      <c r="S114" s="218"/>
      <c r="T114" s="218"/>
      <c r="U114" s="218"/>
      <c r="V114" s="584"/>
    </row>
    <row r="115" spans="1:22" ht="26" x14ac:dyDescent="0.2">
      <c r="A115" s="30"/>
      <c r="B115" s="161"/>
      <c r="C115" s="161"/>
      <c r="D115" s="161"/>
      <c r="E115" s="347"/>
      <c r="F115" s="106">
        <v>2</v>
      </c>
      <c r="G115" s="273" t="s">
        <v>414</v>
      </c>
      <c r="H115" s="636">
        <v>1</v>
      </c>
      <c r="I115" s="92" t="s">
        <v>463</v>
      </c>
      <c r="J115" s="94"/>
      <c r="K115" s="240"/>
      <c r="L115" s="222"/>
      <c r="M115" s="222"/>
      <c r="N115" s="223"/>
      <c r="O115" s="199"/>
      <c r="P115" s="224"/>
      <c r="Q115" s="199"/>
      <c r="R115" s="199"/>
      <c r="S115" s="199"/>
      <c r="T115" s="199"/>
      <c r="U115" s="199"/>
      <c r="V115" s="200"/>
    </row>
    <row r="116" spans="1:22" ht="26" x14ac:dyDescent="0.2">
      <c r="A116" s="25"/>
      <c r="B116" s="28"/>
      <c r="C116" s="28"/>
      <c r="D116" s="28"/>
      <c r="E116" s="85"/>
      <c r="F116" s="86"/>
      <c r="G116" s="271"/>
      <c r="H116" s="88">
        <v>2</v>
      </c>
      <c r="I116" s="92" t="s">
        <v>464</v>
      </c>
      <c r="J116" s="27"/>
      <c r="K116" s="228"/>
      <c r="L116" s="229"/>
      <c r="M116" s="184"/>
      <c r="N116" s="188"/>
      <c r="O116" s="189"/>
      <c r="P116" s="190"/>
      <c r="Q116" s="189"/>
      <c r="R116" s="189"/>
      <c r="S116" s="189"/>
      <c r="T116" s="189"/>
      <c r="U116" s="189"/>
      <c r="V116" s="191"/>
    </row>
    <row r="117" spans="1:22" ht="24.5" customHeight="1" x14ac:dyDescent="0.2">
      <c r="A117" s="25"/>
      <c r="B117" s="28"/>
      <c r="C117" s="28"/>
      <c r="D117" s="28"/>
      <c r="E117" s="85"/>
      <c r="F117" s="86"/>
      <c r="G117" s="271"/>
      <c r="H117" s="88">
        <v>3</v>
      </c>
      <c r="I117" s="270" t="s">
        <v>465</v>
      </c>
      <c r="J117" s="27"/>
      <c r="K117" s="183"/>
      <c r="L117" s="229"/>
      <c r="M117" s="229"/>
      <c r="N117" s="188"/>
      <c r="O117" s="189"/>
      <c r="P117" s="190"/>
      <c r="Q117" s="189"/>
      <c r="R117" s="189"/>
      <c r="S117" s="189"/>
      <c r="T117" s="189"/>
      <c r="U117" s="189"/>
      <c r="V117" s="191"/>
    </row>
    <row r="118" spans="1:22" x14ac:dyDescent="0.2">
      <c r="A118" s="25"/>
      <c r="B118" s="28"/>
      <c r="C118" s="28"/>
      <c r="D118" s="28"/>
      <c r="E118" s="85"/>
      <c r="F118" s="116"/>
      <c r="G118" s="272"/>
      <c r="H118" s="88"/>
      <c r="I118" s="270"/>
      <c r="J118" s="27"/>
      <c r="K118" s="183"/>
      <c r="L118" s="184"/>
      <c r="M118" s="229"/>
      <c r="N118" s="233"/>
      <c r="O118" s="189"/>
      <c r="P118" s="190"/>
      <c r="Q118" s="189"/>
      <c r="R118" s="189"/>
      <c r="S118" s="189"/>
      <c r="T118" s="189"/>
      <c r="U118" s="189"/>
      <c r="V118" s="191"/>
    </row>
    <row r="119" spans="1:22" ht="28" customHeight="1" x14ac:dyDescent="0.2">
      <c r="A119" s="25"/>
      <c r="B119" s="28"/>
      <c r="C119" s="28"/>
      <c r="D119" s="28"/>
      <c r="E119" s="85"/>
      <c r="F119" s="86">
        <v>3</v>
      </c>
      <c r="G119" s="271" t="s">
        <v>415</v>
      </c>
      <c r="H119" s="637">
        <v>1</v>
      </c>
      <c r="I119" s="92" t="s">
        <v>466</v>
      </c>
      <c r="J119" s="27"/>
      <c r="K119" s="228"/>
      <c r="L119" s="184"/>
      <c r="M119" s="184"/>
      <c r="N119" s="188"/>
      <c r="O119" s="189"/>
      <c r="P119" s="190"/>
      <c r="Q119" s="189"/>
      <c r="R119" s="189"/>
      <c r="S119" s="189"/>
      <c r="T119" s="189"/>
      <c r="U119" s="189"/>
      <c r="V119" s="191"/>
    </row>
    <row r="120" spans="1:22" ht="26" x14ac:dyDescent="0.2">
      <c r="A120" s="25"/>
      <c r="B120" s="28"/>
      <c r="C120" s="28"/>
      <c r="D120" s="28"/>
      <c r="E120" s="85"/>
      <c r="F120" s="86"/>
      <c r="G120" s="270"/>
      <c r="H120" s="88">
        <v>2</v>
      </c>
      <c r="I120" s="92" t="s">
        <v>467</v>
      </c>
      <c r="J120" s="27"/>
      <c r="K120" s="228"/>
      <c r="L120" s="184"/>
      <c r="M120" s="184"/>
      <c r="N120" s="188"/>
      <c r="O120" s="189"/>
      <c r="P120" s="190"/>
      <c r="Q120" s="189"/>
      <c r="R120" s="189"/>
      <c r="S120" s="189"/>
      <c r="T120" s="189"/>
      <c r="U120" s="189"/>
      <c r="V120" s="191"/>
    </row>
    <row r="121" spans="1:22" ht="26" x14ac:dyDescent="0.2">
      <c r="A121" s="25"/>
      <c r="B121" s="28"/>
      <c r="C121" s="28"/>
      <c r="D121" s="28"/>
      <c r="E121" s="85"/>
      <c r="F121" s="275"/>
      <c r="G121" s="55"/>
      <c r="H121" s="88">
        <v>3</v>
      </c>
      <c r="I121" s="270" t="s">
        <v>468</v>
      </c>
      <c r="J121" s="27"/>
      <c r="K121" s="228"/>
      <c r="L121" s="229"/>
      <c r="M121" s="229"/>
      <c r="N121" s="233"/>
      <c r="O121" s="226"/>
      <c r="P121" s="234"/>
      <c r="Q121" s="226"/>
      <c r="R121" s="226"/>
      <c r="S121" s="226"/>
      <c r="T121" s="226"/>
      <c r="U121" s="226"/>
      <c r="V121" s="227"/>
    </row>
    <row r="122" spans="1:22" ht="26" x14ac:dyDescent="0.2">
      <c r="A122" s="25"/>
      <c r="B122" s="28"/>
      <c r="C122" s="28"/>
      <c r="D122" s="28"/>
      <c r="E122" s="85"/>
      <c r="F122" s="86"/>
      <c r="G122" s="271"/>
      <c r="H122" s="102"/>
      <c r="I122" s="271" t="s">
        <v>469</v>
      </c>
      <c r="J122" s="27"/>
      <c r="K122" s="183"/>
      <c r="L122" s="184"/>
      <c r="M122" s="184"/>
      <c r="N122" s="188"/>
      <c r="O122" s="189"/>
      <c r="P122" s="190"/>
      <c r="Q122" s="189"/>
      <c r="R122" s="189"/>
      <c r="S122" s="189"/>
      <c r="T122" s="189"/>
      <c r="U122" s="189"/>
      <c r="V122" s="227"/>
    </row>
    <row r="123" spans="1:22" ht="10" customHeight="1" thickBot="1" x14ac:dyDescent="0.25">
      <c r="A123" s="2"/>
      <c r="B123" s="10"/>
      <c r="C123" s="10"/>
      <c r="D123" s="10"/>
      <c r="E123" s="3"/>
      <c r="F123" s="7"/>
      <c r="G123" s="9"/>
      <c r="I123" s="9"/>
      <c r="J123" s="21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/>
    </row>
    <row r="124" spans="1:22" ht="52" x14ac:dyDescent="0.2">
      <c r="A124" s="25"/>
      <c r="B124" s="28"/>
      <c r="C124" s="297" t="s">
        <v>424</v>
      </c>
      <c r="D124" s="298" t="s">
        <v>27</v>
      </c>
      <c r="E124" s="299" t="s">
        <v>42</v>
      </c>
      <c r="F124" s="300">
        <v>1</v>
      </c>
      <c r="G124" s="301" t="s">
        <v>118</v>
      </c>
      <c r="H124" s="496">
        <v>1</v>
      </c>
      <c r="I124" s="301" t="s">
        <v>225</v>
      </c>
      <c r="J124" s="303" t="s">
        <v>363</v>
      </c>
      <c r="K124" s="304"/>
      <c r="L124" s="305"/>
      <c r="M124" s="306"/>
      <c r="N124" s="307"/>
      <c r="O124" s="306"/>
      <c r="P124" s="308"/>
      <c r="Q124" s="306"/>
      <c r="R124" s="305"/>
      <c r="S124" s="306"/>
      <c r="T124" s="305"/>
      <c r="U124" s="306"/>
      <c r="V124" s="309"/>
    </row>
    <row r="125" spans="1:22" ht="26" x14ac:dyDescent="0.2">
      <c r="A125" s="25"/>
      <c r="B125" s="28"/>
      <c r="C125" s="285"/>
      <c r="D125" s="26"/>
      <c r="E125" s="85"/>
      <c r="F125" s="86"/>
      <c r="G125" s="87"/>
      <c r="H125" s="88">
        <v>2</v>
      </c>
      <c r="I125" s="87" t="s">
        <v>231</v>
      </c>
      <c r="J125" s="27"/>
      <c r="K125" s="228"/>
      <c r="L125" s="229"/>
      <c r="M125" s="229"/>
      <c r="N125" s="230"/>
      <c r="O125" s="229"/>
      <c r="P125" s="231"/>
      <c r="Q125" s="229"/>
      <c r="R125" s="229"/>
      <c r="S125" s="229"/>
      <c r="T125" s="229"/>
      <c r="U125" s="229"/>
      <c r="V125" s="232"/>
    </row>
    <row r="126" spans="1:22" ht="26" x14ac:dyDescent="0.2">
      <c r="A126" s="25"/>
      <c r="B126" s="28"/>
      <c r="C126" s="285"/>
      <c r="D126" s="26"/>
      <c r="E126" s="85"/>
      <c r="F126" s="86"/>
      <c r="G126" s="87"/>
      <c r="H126" s="88">
        <v>2</v>
      </c>
      <c r="I126" s="87" t="s">
        <v>232</v>
      </c>
      <c r="J126" s="27"/>
      <c r="K126" s="228"/>
      <c r="L126" s="229"/>
      <c r="M126" s="229"/>
      <c r="N126" s="230"/>
      <c r="O126" s="229"/>
      <c r="P126" s="231"/>
      <c r="Q126" s="229"/>
      <c r="R126" s="229"/>
      <c r="S126" s="229"/>
      <c r="T126" s="229"/>
      <c r="U126" s="229"/>
      <c r="V126" s="232"/>
    </row>
    <row r="127" spans="1:22" ht="26" x14ac:dyDescent="0.2">
      <c r="A127" s="25"/>
      <c r="B127" s="28"/>
      <c r="C127" s="285"/>
      <c r="D127" s="28"/>
      <c r="E127" s="85"/>
      <c r="F127" s="106">
        <v>2</v>
      </c>
      <c r="G127" s="92" t="s">
        <v>226</v>
      </c>
      <c r="H127" s="32">
        <v>1</v>
      </c>
      <c r="I127" s="92" t="s">
        <v>227</v>
      </c>
      <c r="J127" s="27"/>
      <c r="K127" s="228"/>
      <c r="L127" s="229"/>
      <c r="M127" s="229"/>
      <c r="N127" s="233"/>
      <c r="O127" s="226"/>
      <c r="P127" s="234"/>
      <c r="Q127" s="226"/>
      <c r="R127" s="226"/>
      <c r="S127" s="226"/>
      <c r="T127" s="226"/>
      <c r="U127" s="226"/>
      <c r="V127" s="227"/>
    </row>
    <row r="128" spans="1:22" x14ac:dyDescent="0.2">
      <c r="A128" s="25"/>
      <c r="B128" s="28"/>
      <c r="C128" s="285"/>
      <c r="D128" s="151"/>
      <c r="E128" s="165"/>
      <c r="F128" s="116"/>
      <c r="G128" s="98"/>
      <c r="H128" s="99">
        <v>2</v>
      </c>
      <c r="I128" s="98" t="s">
        <v>228</v>
      </c>
      <c r="J128" s="100"/>
      <c r="K128" s="183"/>
      <c r="L128" s="184"/>
      <c r="M128" s="229"/>
      <c r="N128" s="188"/>
      <c r="O128" s="189"/>
      <c r="P128" s="234"/>
      <c r="Q128" s="189"/>
      <c r="R128" s="189"/>
      <c r="S128" s="226"/>
      <c r="T128" s="189"/>
      <c r="U128" s="189"/>
      <c r="V128" s="227"/>
    </row>
    <row r="129" spans="1:22" ht="23" customHeight="1" x14ac:dyDescent="0.2">
      <c r="A129" s="25"/>
      <c r="B129" s="28"/>
      <c r="C129" s="285"/>
      <c r="D129" s="1127" t="s">
        <v>43</v>
      </c>
      <c r="E129" s="85" t="s">
        <v>44</v>
      </c>
      <c r="F129" s="169">
        <v>1</v>
      </c>
      <c r="G129" s="92" t="s">
        <v>45</v>
      </c>
      <c r="H129" s="171">
        <v>1</v>
      </c>
      <c r="I129" s="172" t="s">
        <v>229</v>
      </c>
      <c r="J129" s="27" t="s">
        <v>364</v>
      </c>
      <c r="K129" s="183"/>
      <c r="L129" s="184"/>
      <c r="M129" s="229"/>
      <c r="N129" s="233"/>
      <c r="O129" s="226"/>
      <c r="P129" s="234"/>
      <c r="Q129" s="226"/>
      <c r="R129" s="226"/>
      <c r="S129" s="226"/>
      <c r="T129" s="226"/>
      <c r="U129" s="226"/>
      <c r="V129" s="227"/>
    </row>
    <row r="130" spans="1:22" ht="26" x14ac:dyDescent="0.2">
      <c r="A130" s="25"/>
      <c r="B130" s="28"/>
      <c r="C130" s="285"/>
      <c r="D130" s="1132"/>
      <c r="E130" s="165"/>
      <c r="F130" s="116">
        <v>2</v>
      </c>
      <c r="G130" s="98" t="s">
        <v>230</v>
      </c>
      <c r="H130" s="99">
        <v>1</v>
      </c>
      <c r="I130" s="98" t="s">
        <v>233</v>
      </c>
      <c r="J130" s="100"/>
      <c r="K130" s="183"/>
      <c r="L130" s="229"/>
      <c r="M130" s="184"/>
      <c r="N130" s="233"/>
      <c r="O130" s="189"/>
      <c r="P130" s="234"/>
      <c r="Q130" s="189"/>
      <c r="R130" s="226"/>
      <c r="S130" s="189"/>
      <c r="T130" s="226"/>
      <c r="U130" s="189"/>
      <c r="V130" s="227"/>
    </row>
    <row r="131" spans="1:22" ht="26" x14ac:dyDescent="0.2">
      <c r="A131" s="25"/>
      <c r="B131" s="28"/>
      <c r="C131" s="285"/>
      <c r="D131" s="26" t="s">
        <v>365</v>
      </c>
      <c r="E131" s="85" t="s">
        <v>511</v>
      </c>
      <c r="F131" s="86">
        <v>1</v>
      </c>
      <c r="G131" s="87" t="s">
        <v>417</v>
      </c>
      <c r="H131" s="88">
        <v>1</v>
      </c>
      <c r="I131" s="87" t="s">
        <v>457</v>
      </c>
      <c r="J131" s="27" t="s">
        <v>367</v>
      </c>
      <c r="K131" s="228"/>
      <c r="L131" s="229"/>
      <c r="M131" s="229"/>
      <c r="N131" s="233"/>
      <c r="O131" s="226"/>
      <c r="P131" s="234"/>
      <c r="Q131" s="226"/>
      <c r="R131" s="226"/>
      <c r="S131" s="226"/>
      <c r="T131" s="226"/>
      <c r="U131" s="226"/>
      <c r="V131" s="227"/>
    </row>
    <row r="132" spans="1:22" ht="23.5" customHeight="1" thickBot="1" x14ac:dyDescent="0.25">
      <c r="A132" s="528"/>
      <c r="B132" s="529"/>
      <c r="C132" s="286"/>
      <c r="D132" s="529"/>
      <c r="E132" s="586"/>
      <c r="F132" s="587"/>
      <c r="G132" s="574"/>
      <c r="H132" s="575">
        <v>2</v>
      </c>
      <c r="I132" s="574" t="s">
        <v>458</v>
      </c>
      <c r="J132" s="552"/>
      <c r="K132" s="553"/>
      <c r="L132" s="554"/>
      <c r="M132" s="554"/>
      <c r="N132" s="555"/>
      <c r="O132" s="556"/>
      <c r="P132" s="557"/>
      <c r="Q132" s="556"/>
      <c r="R132" s="556"/>
      <c r="S132" s="556"/>
      <c r="T132" s="556"/>
      <c r="U132" s="556"/>
      <c r="V132" s="558"/>
    </row>
    <row r="133" spans="1:22" ht="24.5" customHeight="1" x14ac:dyDescent="0.2">
      <c r="A133" s="503"/>
      <c r="B133" s="546"/>
      <c r="C133" s="537"/>
      <c r="D133" s="1125" t="s">
        <v>147</v>
      </c>
      <c r="E133" s="299" t="s">
        <v>47</v>
      </c>
      <c r="F133" s="300">
        <v>1</v>
      </c>
      <c r="G133" s="301" t="s">
        <v>48</v>
      </c>
      <c r="H133" s="302">
        <v>1</v>
      </c>
      <c r="I133" s="301" t="s">
        <v>234</v>
      </c>
      <c r="J133" s="303" t="s">
        <v>369</v>
      </c>
      <c r="K133" s="310"/>
      <c r="L133" s="305"/>
      <c r="M133" s="305"/>
      <c r="N133" s="547"/>
      <c r="O133" s="548"/>
      <c r="P133" s="549"/>
      <c r="Q133" s="548"/>
      <c r="R133" s="548"/>
      <c r="S133" s="548"/>
      <c r="T133" s="548"/>
      <c r="U133" s="548"/>
      <c r="V133" s="550"/>
    </row>
    <row r="134" spans="1:22" ht="27" thickBot="1" x14ac:dyDescent="0.25">
      <c r="A134" s="150"/>
      <c r="B134" s="151"/>
      <c r="C134" s="573"/>
      <c r="D134" s="1132"/>
      <c r="E134" s="165"/>
      <c r="F134" s="116"/>
      <c r="G134" s="98"/>
      <c r="H134" s="99">
        <v>2</v>
      </c>
      <c r="I134" s="98" t="s">
        <v>235</v>
      </c>
      <c r="J134" s="100"/>
      <c r="K134" s="217"/>
      <c r="L134" s="218"/>
      <c r="M134" s="235"/>
      <c r="N134" s="507"/>
      <c r="O134" s="244"/>
      <c r="P134" s="578"/>
      <c r="Q134" s="244"/>
      <c r="R134" s="244"/>
      <c r="S134" s="244"/>
      <c r="T134" s="244"/>
      <c r="U134" s="244"/>
      <c r="V134" s="579"/>
    </row>
    <row r="135" spans="1:22" ht="52" customHeight="1" x14ac:dyDescent="0.2">
      <c r="A135" s="30"/>
      <c r="B135" s="161"/>
      <c r="C135" s="1125" t="s">
        <v>149</v>
      </c>
      <c r="D135" s="298" t="s">
        <v>51</v>
      </c>
      <c r="E135" s="299" t="s">
        <v>52</v>
      </c>
      <c r="F135" s="300">
        <v>1</v>
      </c>
      <c r="G135" s="301" t="s">
        <v>52</v>
      </c>
      <c r="H135" s="585">
        <v>1</v>
      </c>
      <c r="I135" s="531" t="s">
        <v>150</v>
      </c>
      <c r="J135" s="303" t="s">
        <v>370</v>
      </c>
      <c r="K135" s="310"/>
      <c r="L135" s="305"/>
      <c r="M135" s="305"/>
      <c r="N135" s="307"/>
      <c r="O135" s="305"/>
      <c r="P135" s="308"/>
      <c r="Q135" s="305"/>
      <c r="R135" s="305"/>
      <c r="S135" s="305"/>
      <c r="T135" s="305"/>
      <c r="U135" s="305"/>
      <c r="V135" s="309"/>
    </row>
    <row r="136" spans="1:22" ht="26.5" customHeight="1" x14ac:dyDescent="0.2">
      <c r="A136" s="25"/>
      <c r="B136" s="28"/>
      <c r="C136" s="1126"/>
      <c r="D136" s="28"/>
      <c r="E136" s="85"/>
      <c r="F136" s="106">
        <v>2</v>
      </c>
      <c r="G136" s="92" t="s">
        <v>236</v>
      </c>
      <c r="H136" s="32">
        <v>1</v>
      </c>
      <c r="I136" s="92" t="s">
        <v>237</v>
      </c>
      <c r="J136" s="27"/>
      <c r="K136" s="228"/>
      <c r="L136" s="229"/>
      <c r="M136" s="229"/>
      <c r="N136" s="233"/>
      <c r="O136" s="226"/>
      <c r="P136" s="234"/>
      <c r="Q136" s="226"/>
      <c r="R136" s="226"/>
      <c r="S136" s="226"/>
      <c r="T136" s="226"/>
      <c r="U136" s="226"/>
      <c r="V136" s="227"/>
    </row>
    <row r="137" spans="1:22" ht="26" x14ac:dyDescent="0.2">
      <c r="A137" s="25"/>
      <c r="B137" s="28"/>
      <c r="C137" s="1126"/>
      <c r="D137" s="151"/>
      <c r="E137" s="165"/>
      <c r="F137" s="116"/>
      <c r="G137" s="98"/>
      <c r="H137" s="99">
        <v>2</v>
      </c>
      <c r="I137" s="98" t="s">
        <v>238</v>
      </c>
      <c r="J137" s="100"/>
      <c r="K137" s="183"/>
      <c r="L137" s="184"/>
      <c r="M137" s="229"/>
      <c r="N137" s="188"/>
      <c r="O137" s="189"/>
      <c r="P137" s="234"/>
      <c r="Q137" s="189"/>
      <c r="R137" s="189"/>
      <c r="S137" s="226"/>
      <c r="T137" s="189"/>
      <c r="U137" s="189"/>
      <c r="V137" s="227"/>
    </row>
    <row r="138" spans="1:22" ht="24" customHeight="1" x14ac:dyDescent="0.2">
      <c r="A138" s="25"/>
      <c r="B138" s="28"/>
      <c r="C138" s="285"/>
      <c r="D138" s="1127" t="s">
        <v>53</v>
      </c>
      <c r="E138" s="85" t="s">
        <v>54</v>
      </c>
      <c r="F138" s="106">
        <v>1</v>
      </c>
      <c r="G138" s="92" t="s">
        <v>239</v>
      </c>
      <c r="H138" s="32">
        <v>1</v>
      </c>
      <c r="I138" s="92" t="s">
        <v>240</v>
      </c>
      <c r="J138" s="27" t="s">
        <v>371</v>
      </c>
      <c r="K138" s="228"/>
      <c r="L138" s="229"/>
      <c r="M138" s="229"/>
      <c r="N138" s="233"/>
      <c r="O138" s="226"/>
      <c r="P138" s="234"/>
      <c r="Q138" s="226"/>
      <c r="R138" s="226"/>
      <c r="S138" s="226"/>
      <c r="T138" s="226"/>
      <c r="U138" s="226"/>
      <c r="V138" s="227"/>
    </row>
    <row r="139" spans="1:22" ht="16" thickBot="1" x14ac:dyDescent="0.25">
      <c r="A139" s="25"/>
      <c r="B139" s="28"/>
      <c r="C139" s="285"/>
      <c r="D139" s="1133"/>
      <c r="E139" s="85"/>
      <c r="F139" s="86"/>
      <c r="G139" s="87"/>
      <c r="H139" s="88"/>
      <c r="I139" s="87"/>
      <c r="J139" s="27"/>
      <c r="K139" s="288"/>
      <c r="L139" s="289"/>
      <c r="M139" s="289"/>
      <c r="N139" s="291"/>
      <c r="O139" s="292"/>
      <c r="P139" s="314"/>
      <c r="Q139" s="292"/>
      <c r="R139" s="292"/>
      <c r="S139" s="292"/>
      <c r="T139" s="292"/>
      <c r="U139" s="292"/>
      <c r="V139" s="315"/>
    </row>
    <row r="140" spans="1:22" ht="39.5" customHeight="1" x14ac:dyDescent="0.2">
      <c r="A140" s="25"/>
      <c r="B140" s="28"/>
      <c r="C140" s="1125" t="s">
        <v>151</v>
      </c>
      <c r="D140" s="1125" t="s">
        <v>56</v>
      </c>
      <c r="E140" s="1130" t="s">
        <v>242</v>
      </c>
      <c r="F140" s="300">
        <v>1</v>
      </c>
      <c r="G140" s="301" t="s">
        <v>243</v>
      </c>
      <c r="H140" s="585">
        <v>1</v>
      </c>
      <c r="I140" s="531" t="s">
        <v>241</v>
      </c>
      <c r="J140" s="303" t="s">
        <v>372</v>
      </c>
      <c r="K140" s="310"/>
      <c r="L140" s="305"/>
      <c r="M140" s="305"/>
      <c r="N140" s="307"/>
      <c r="O140" s="305"/>
      <c r="P140" s="308"/>
      <c r="Q140" s="305"/>
      <c r="R140" s="305"/>
      <c r="S140" s="305"/>
      <c r="T140" s="305"/>
      <c r="U140" s="305"/>
      <c r="V140" s="309"/>
    </row>
    <row r="141" spans="1:22" ht="26" x14ac:dyDescent="0.2">
      <c r="A141" s="25"/>
      <c r="B141" s="28"/>
      <c r="C141" s="1126"/>
      <c r="D141" s="1126"/>
      <c r="E141" s="1131"/>
      <c r="F141" s="169">
        <v>2</v>
      </c>
      <c r="G141" s="172" t="s">
        <v>244</v>
      </c>
      <c r="H141" s="171">
        <v>1</v>
      </c>
      <c r="I141" s="172" t="s">
        <v>245</v>
      </c>
      <c r="J141" s="27"/>
      <c r="K141" s="183"/>
      <c r="L141" s="184"/>
      <c r="M141" s="229"/>
      <c r="N141" s="188"/>
      <c r="O141" s="189"/>
      <c r="P141" s="234"/>
      <c r="Q141" s="189"/>
      <c r="R141" s="189"/>
      <c r="S141" s="226"/>
      <c r="T141" s="189"/>
      <c r="U141" s="189"/>
      <c r="V141" s="227"/>
    </row>
    <row r="142" spans="1:22" ht="28" customHeight="1" x14ac:dyDescent="0.2">
      <c r="A142" s="25"/>
      <c r="B142" s="28"/>
      <c r="C142" s="1126"/>
      <c r="D142" s="1126"/>
      <c r="E142" s="85"/>
      <c r="F142" s="169">
        <v>3</v>
      </c>
      <c r="G142" s="172" t="s">
        <v>119</v>
      </c>
      <c r="H142" s="171">
        <v>1</v>
      </c>
      <c r="I142" s="172" t="s">
        <v>246</v>
      </c>
      <c r="J142" s="27"/>
      <c r="K142" s="228"/>
      <c r="L142" s="229"/>
      <c r="M142" s="229"/>
      <c r="N142" s="233"/>
      <c r="O142" s="226"/>
      <c r="P142" s="234"/>
      <c r="Q142" s="226"/>
      <c r="R142" s="226"/>
      <c r="S142" s="226"/>
      <c r="T142" s="226"/>
      <c r="U142" s="226"/>
      <c r="V142" s="227"/>
    </row>
    <row r="143" spans="1:22" ht="22" customHeight="1" x14ac:dyDescent="0.2">
      <c r="A143" s="25"/>
      <c r="B143" s="28"/>
      <c r="C143" s="1126"/>
      <c r="D143" s="1126"/>
      <c r="E143" s="85"/>
      <c r="F143" s="169">
        <v>4</v>
      </c>
      <c r="G143" s="172" t="s">
        <v>120</v>
      </c>
      <c r="H143" s="171">
        <v>1</v>
      </c>
      <c r="I143" s="172" t="s">
        <v>247</v>
      </c>
      <c r="J143" s="27"/>
      <c r="K143" s="228"/>
      <c r="L143" s="229"/>
      <c r="M143" s="229"/>
      <c r="N143" s="233"/>
      <c r="O143" s="226"/>
      <c r="P143" s="234"/>
      <c r="Q143" s="226"/>
      <c r="R143" s="226"/>
      <c r="S143" s="226"/>
      <c r="T143" s="226"/>
      <c r="U143" s="226"/>
      <c r="V143" s="227"/>
    </row>
    <row r="144" spans="1:22" ht="26" x14ac:dyDescent="0.2">
      <c r="A144" s="25"/>
      <c r="B144" s="28"/>
      <c r="C144" s="285"/>
      <c r="D144" s="151"/>
      <c r="E144" s="165"/>
      <c r="F144" s="116">
        <v>5</v>
      </c>
      <c r="G144" s="98" t="s">
        <v>248</v>
      </c>
      <c r="H144" s="99">
        <v>1</v>
      </c>
      <c r="I144" s="98" t="s">
        <v>249</v>
      </c>
      <c r="J144" s="100"/>
      <c r="K144" s="228"/>
      <c r="L144" s="229"/>
      <c r="M144" s="229"/>
      <c r="N144" s="233"/>
      <c r="O144" s="226"/>
      <c r="P144" s="234"/>
      <c r="Q144" s="226"/>
      <c r="R144" s="226"/>
      <c r="S144" s="226"/>
      <c r="T144" s="226"/>
      <c r="U144" s="226"/>
      <c r="V144" s="227"/>
    </row>
    <row r="145" spans="1:22" ht="38.5" customHeight="1" x14ac:dyDescent="0.2">
      <c r="A145" s="25"/>
      <c r="B145" s="28"/>
      <c r="C145" s="285"/>
      <c r="D145" s="1127" t="s">
        <v>57</v>
      </c>
      <c r="E145" s="33" t="s">
        <v>58</v>
      </c>
      <c r="F145" s="106">
        <v>1</v>
      </c>
      <c r="G145" s="1181" t="s">
        <v>496</v>
      </c>
      <c r="H145" s="32">
        <v>1</v>
      </c>
      <c r="I145" s="92" t="s">
        <v>497</v>
      </c>
      <c r="J145" s="94" t="s">
        <v>373</v>
      </c>
      <c r="K145" s="183"/>
      <c r="L145" s="184"/>
      <c r="M145" s="184"/>
      <c r="N145" s="188"/>
      <c r="O145" s="189"/>
      <c r="P145" s="190"/>
      <c r="Q145" s="189"/>
      <c r="R145" s="189"/>
      <c r="S145" s="226"/>
      <c r="T145" s="226"/>
      <c r="U145" s="226"/>
      <c r="V145" s="191"/>
    </row>
    <row r="146" spans="1:22" ht="16" thickBot="1" x14ac:dyDescent="0.25">
      <c r="A146" s="150"/>
      <c r="B146" s="151"/>
      <c r="C146" s="151"/>
      <c r="D146" s="1163"/>
      <c r="E146" s="165"/>
      <c r="F146" s="116"/>
      <c r="G146" s="1182"/>
      <c r="H146" s="99">
        <v>2</v>
      </c>
      <c r="I146" s="98" t="s">
        <v>498</v>
      </c>
      <c r="J146" s="100"/>
      <c r="K146" s="183"/>
      <c r="L146" s="184"/>
      <c r="M146" s="184"/>
      <c r="N146" s="188"/>
      <c r="O146" s="189"/>
      <c r="P146" s="190"/>
      <c r="Q146" s="189"/>
      <c r="R146" s="189"/>
      <c r="S146" s="189"/>
      <c r="T146" s="189"/>
      <c r="U146" s="226"/>
      <c r="V146" s="191"/>
    </row>
    <row r="147" spans="1:22" ht="16" thickTop="1" x14ac:dyDescent="0.2">
      <c r="A147" s="22"/>
      <c r="B147" s="277"/>
      <c r="C147" s="277"/>
      <c r="D147" s="23"/>
      <c r="E147" s="24"/>
      <c r="F147" s="1128" t="s">
        <v>21</v>
      </c>
      <c r="G147" s="1129"/>
      <c r="H147" s="638"/>
      <c r="I147" s="80"/>
      <c r="J147" s="182">
        <v>273582700</v>
      </c>
      <c r="K147" s="111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3"/>
    </row>
    <row r="148" spans="1:22" ht="5" customHeight="1" thickBot="1" x14ac:dyDescent="0.25">
      <c r="A148" s="6"/>
      <c r="B148" s="12"/>
      <c r="C148" s="12"/>
      <c r="D148" s="12"/>
      <c r="E148" s="14"/>
      <c r="F148" s="17"/>
      <c r="G148" s="18"/>
      <c r="H148" s="575"/>
      <c r="I148" s="18"/>
      <c r="J148" s="173"/>
      <c r="K148" s="1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15"/>
    </row>
    <row r="150" spans="1:22" x14ac:dyDescent="0.2">
      <c r="N150" s="147" t="s">
        <v>375</v>
      </c>
      <c r="O150" s="147"/>
      <c r="P150" s="147"/>
      <c r="Q150" s="147"/>
      <c r="R150" s="147"/>
      <c r="S150" s="147"/>
    </row>
    <row r="151" spans="1:22" x14ac:dyDescent="0.2">
      <c r="N151" s="176" t="s">
        <v>223</v>
      </c>
      <c r="O151" s="176"/>
      <c r="P151" s="176"/>
      <c r="Q151" s="176"/>
      <c r="R151" s="176"/>
      <c r="S151" s="147"/>
    </row>
    <row r="152" spans="1:22" x14ac:dyDescent="0.2">
      <c r="N152" s="176"/>
      <c r="O152" s="176"/>
      <c r="P152" s="176"/>
      <c r="Q152" s="176"/>
      <c r="R152" s="176"/>
      <c r="S152" s="147"/>
    </row>
    <row r="153" spans="1:22" x14ac:dyDescent="0.2">
      <c r="N153" s="176"/>
      <c r="O153" s="176"/>
      <c r="P153" s="176"/>
      <c r="Q153" s="176"/>
      <c r="R153" s="176"/>
      <c r="S153" s="147"/>
    </row>
    <row r="154" spans="1:22" x14ac:dyDescent="0.2">
      <c r="N154" s="149" t="s">
        <v>409</v>
      </c>
      <c r="O154" s="176"/>
      <c r="P154" s="176"/>
      <c r="Q154" s="176"/>
      <c r="R154" s="176"/>
      <c r="S154" s="147"/>
    </row>
    <row r="155" spans="1:22" x14ac:dyDescent="0.2">
      <c r="N155" s="147" t="s">
        <v>410</v>
      </c>
      <c r="O155" s="147"/>
      <c r="P155" s="147"/>
      <c r="Q155" s="147"/>
      <c r="R155" s="147"/>
      <c r="S155" s="147"/>
    </row>
    <row r="156" spans="1:22" ht="18" x14ac:dyDescent="0.2">
      <c r="A156" s="1135"/>
      <c r="B156" s="1135"/>
      <c r="C156" s="1135"/>
      <c r="D156" s="1135"/>
      <c r="E156" s="1135"/>
      <c r="F156" s="1135"/>
      <c r="G156" s="1135"/>
      <c r="H156" s="1135"/>
      <c r="I156" s="1135"/>
      <c r="J156" s="1135"/>
      <c r="K156" s="1135"/>
      <c r="L156" s="1135"/>
      <c r="M156" s="1135"/>
      <c r="N156" s="1135"/>
      <c r="O156" s="1135"/>
      <c r="P156" s="1135"/>
      <c r="Q156" s="1135"/>
      <c r="R156" s="1135"/>
      <c r="S156" s="1135"/>
      <c r="T156" s="1135"/>
      <c r="U156" s="1135"/>
      <c r="V156" s="1135"/>
    </row>
    <row r="157" spans="1:22" ht="18" x14ac:dyDescent="0.2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</row>
    <row r="158" spans="1:22" ht="18" x14ac:dyDescent="0.2">
      <c r="A158" s="1135" t="s">
        <v>495</v>
      </c>
      <c r="B158" s="1135"/>
      <c r="C158" s="1135"/>
      <c r="D158" s="1135"/>
      <c r="E158" s="1135"/>
      <c r="F158" s="1135"/>
      <c r="G158" s="1135"/>
      <c r="H158" s="1135"/>
      <c r="I158" s="1135"/>
      <c r="J158" s="1135"/>
      <c r="K158" s="1135"/>
      <c r="L158" s="1135"/>
      <c r="M158" s="1135"/>
      <c r="N158" s="1135"/>
      <c r="O158" s="1135"/>
      <c r="P158" s="1135"/>
      <c r="Q158" s="1135"/>
      <c r="R158" s="1135"/>
      <c r="S158" s="1135"/>
      <c r="T158" s="1135"/>
      <c r="U158" s="1135"/>
      <c r="V158" s="1135"/>
    </row>
    <row r="159" spans="1:22" ht="19" thickBot="1" x14ac:dyDescent="0.25">
      <c r="A159" s="164"/>
      <c r="B159" s="164"/>
      <c r="C159" s="164"/>
      <c r="D159" s="164"/>
      <c r="E159" s="164"/>
      <c r="F159" s="164"/>
      <c r="G159" s="164"/>
      <c r="H159" s="628"/>
      <c r="I159" s="164"/>
      <c r="J159" s="164"/>
    </row>
    <row r="160" spans="1:22" x14ac:dyDescent="0.2">
      <c r="A160" s="1136" t="s">
        <v>0</v>
      </c>
      <c r="B160" s="1138" t="s">
        <v>422</v>
      </c>
      <c r="C160" s="1138" t="s">
        <v>138</v>
      </c>
      <c r="D160" s="1138" t="s">
        <v>23</v>
      </c>
      <c r="E160" s="1140" t="s">
        <v>18</v>
      </c>
      <c r="F160" s="1142" t="s">
        <v>17</v>
      </c>
      <c r="G160" s="1143"/>
      <c r="H160" s="1142" t="s">
        <v>166</v>
      </c>
      <c r="I160" s="1143"/>
      <c r="J160" s="1146" t="s">
        <v>20</v>
      </c>
      <c r="K160" s="1148" t="s">
        <v>1</v>
      </c>
      <c r="L160" s="1149"/>
      <c r="M160" s="1149"/>
      <c r="N160" s="1149"/>
      <c r="O160" s="1149"/>
      <c r="P160" s="1149"/>
      <c r="Q160" s="1149"/>
      <c r="R160" s="1149"/>
      <c r="S160" s="1149"/>
      <c r="T160" s="1149"/>
      <c r="U160" s="1149"/>
      <c r="V160" s="1150"/>
    </row>
    <row r="161" spans="1:22" ht="16" thickBot="1" x14ac:dyDescent="0.25">
      <c r="A161" s="1137"/>
      <c r="B161" s="1139"/>
      <c r="C161" s="1139"/>
      <c r="D161" s="1139"/>
      <c r="E161" s="1141"/>
      <c r="F161" s="1144"/>
      <c r="G161" s="1145"/>
      <c r="H161" s="1144"/>
      <c r="I161" s="1145"/>
      <c r="J161" s="1147"/>
      <c r="K161" s="83" t="s">
        <v>2</v>
      </c>
      <c r="L161" s="83" t="s">
        <v>3</v>
      </c>
      <c r="M161" s="83" t="s">
        <v>4</v>
      </c>
      <c r="N161" s="83" t="s">
        <v>5</v>
      </c>
      <c r="O161" s="83" t="s">
        <v>6</v>
      </c>
      <c r="P161" s="83" t="s">
        <v>7</v>
      </c>
      <c r="Q161" s="83" t="s">
        <v>8</v>
      </c>
      <c r="R161" s="83" t="s">
        <v>9</v>
      </c>
      <c r="S161" s="83" t="s">
        <v>10</v>
      </c>
      <c r="T161" s="83" t="s">
        <v>11</v>
      </c>
      <c r="U161" s="83" t="s">
        <v>12</v>
      </c>
      <c r="V161" s="84" t="s">
        <v>13</v>
      </c>
    </row>
    <row r="162" spans="1:22" ht="4" customHeight="1" thickTop="1" x14ac:dyDescent="0.2">
      <c r="A162" s="2"/>
      <c r="B162" s="10"/>
      <c r="C162" s="10"/>
      <c r="D162" s="10"/>
      <c r="E162" s="3"/>
      <c r="F162" s="7"/>
      <c r="G162" s="9"/>
      <c r="H162" s="629"/>
      <c r="I162" s="9"/>
      <c r="J162" s="21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/>
    </row>
    <row r="163" spans="1:22" ht="47.5" customHeight="1" x14ac:dyDescent="0.2">
      <c r="A163" s="25">
        <v>1</v>
      </c>
      <c r="B163" s="1126" t="s">
        <v>60</v>
      </c>
      <c r="C163" s="1126" t="s">
        <v>153</v>
      </c>
      <c r="D163" s="26" t="s">
        <v>61</v>
      </c>
      <c r="E163" s="85" t="s">
        <v>62</v>
      </c>
      <c r="F163" s="86">
        <v>1</v>
      </c>
      <c r="G163" s="87" t="s">
        <v>159</v>
      </c>
      <c r="H163" s="88">
        <v>1</v>
      </c>
      <c r="I163" s="88" t="s">
        <v>250</v>
      </c>
      <c r="J163" s="27" t="s">
        <v>378</v>
      </c>
      <c r="K163" s="183"/>
      <c r="L163" s="184"/>
      <c r="M163" s="184"/>
      <c r="N163" s="185"/>
      <c r="O163" s="229"/>
      <c r="P163" s="186"/>
      <c r="Q163" s="184"/>
      <c r="R163" s="184"/>
      <c r="S163" s="184"/>
      <c r="T163" s="184"/>
      <c r="U163" s="184"/>
      <c r="V163" s="89"/>
    </row>
    <row r="164" spans="1:22" ht="26" x14ac:dyDescent="0.2">
      <c r="A164" s="25"/>
      <c r="B164" s="1126"/>
      <c r="C164" s="1126"/>
      <c r="D164" s="28"/>
      <c r="E164" s="85"/>
      <c r="F164" s="86"/>
      <c r="G164" s="87"/>
      <c r="H164" s="88">
        <v>2</v>
      </c>
      <c r="I164" s="87" t="s">
        <v>251</v>
      </c>
      <c r="J164" s="27"/>
      <c r="K164" s="183"/>
      <c r="L164" s="184"/>
      <c r="M164" s="184"/>
      <c r="N164" s="188"/>
      <c r="O164" s="226"/>
      <c r="P164" s="190"/>
      <c r="Q164" s="189"/>
      <c r="R164" s="189"/>
      <c r="S164" s="189"/>
      <c r="T164" s="189"/>
      <c r="U164" s="189"/>
      <c r="V164" s="90"/>
    </row>
    <row r="165" spans="1:22" ht="39" x14ac:dyDescent="0.2">
      <c r="A165" s="25"/>
      <c r="B165" s="1126"/>
      <c r="C165" s="1126"/>
      <c r="D165" s="28"/>
      <c r="E165" s="85"/>
      <c r="F165" s="116"/>
      <c r="G165" s="98"/>
      <c r="H165" s="99">
        <v>3</v>
      </c>
      <c r="I165" s="98" t="s">
        <v>254</v>
      </c>
      <c r="J165" s="27"/>
      <c r="K165" s="183"/>
      <c r="L165" s="184"/>
      <c r="M165" s="184"/>
      <c r="N165" s="188"/>
      <c r="O165" s="226"/>
      <c r="P165" s="234"/>
      <c r="Q165" s="226"/>
      <c r="R165" s="189"/>
      <c r="S165" s="189"/>
      <c r="T165" s="189"/>
      <c r="U165" s="189"/>
      <c r="V165" s="90"/>
    </row>
    <row r="166" spans="1:22" ht="22.5" customHeight="1" x14ac:dyDescent="0.2">
      <c r="A166" s="25"/>
      <c r="B166" s="1126"/>
      <c r="C166" s="1126"/>
      <c r="D166" s="28"/>
      <c r="E166" s="85"/>
      <c r="F166" s="106">
        <v>2</v>
      </c>
      <c r="G166" s="1181" t="s">
        <v>500</v>
      </c>
      <c r="H166" s="32">
        <v>1</v>
      </c>
      <c r="I166" s="92" t="s">
        <v>501</v>
      </c>
      <c r="J166" s="27"/>
      <c r="K166" s="183"/>
      <c r="L166" s="184"/>
      <c r="M166" s="184"/>
      <c r="N166" s="188"/>
      <c r="O166" s="189"/>
      <c r="P166" s="190"/>
      <c r="Q166" s="189"/>
      <c r="R166" s="226"/>
      <c r="S166" s="189"/>
      <c r="T166" s="189"/>
      <c r="U166" s="189"/>
      <c r="V166" s="90"/>
    </row>
    <row r="167" spans="1:22" ht="15" hidden="1" customHeight="1" thickBot="1" x14ac:dyDescent="0.25">
      <c r="A167" s="2"/>
      <c r="B167" s="3"/>
      <c r="C167" s="14"/>
      <c r="D167" s="10"/>
      <c r="E167" s="3"/>
      <c r="F167" s="626"/>
      <c r="G167" s="1180"/>
      <c r="H167" s="639"/>
      <c r="I167" s="627"/>
      <c r="J167" s="21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/>
    </row>
    <row r="168" spans="1:22" ht="15" customHeight="1" x14ac:dyDescent="0.2">
      <c r="A168" s="2"/>
      <c r="B168" s="10"/>
      <c r="C168" s="109"/>
      <c r="D168" s="10"/>
      <c r="E168" s="64"/>
      <c r="F168" s="7"/>
      <c r="G168" s="1180"/>
      <c r="H168" s="642">
        <v>2</v>
      </c>
      <c r="I168" s="644" t="s">
        <v>499</v>
      </c>
      <c r="J168" s="21"/>
      <c r="K168" s="10"/>
      <c r="L168" s="3"/>
      <c r="M168" s="3"/>
      <c r="N168" s="64"/>
      <c r="O168" s="3"/>
      <c r="P168" s="10"/>
      <c r="Q168" s="3"/>
      <c r="R168" s="241"/>
      <c r="S168" s="241"/>
      <c r="T168" s="3"/>
      <c r="U168" s="3"/>
      <c r="V168" s="4"/>
    </row>
    <row r="169" spans="1:22" ht="41" customHeight="1" thickBot="1" x14ac:dyDescent="0.25">
      <c r="A169" s="2"/>
      <c r="B169" s="10"/>
      <c r="C169" s="109"/>
      <c r="D169" s="10"/>
      <c r="E169" s="64"/>
      <c r="F169" s="7"/>
      <c r="G169" s="9"/>
      <c r="H169" s="178">
        <v>3</v>
      </c>
      <c r="I169" s="101" t="s">
        <v>502</v>
      </c>
      <c r="J169" s="21"/>
      <c r="K169" s="10"/>
      <c r="L169" s="3"/>
      <c r="M169" s="3"/>
      <c r="N169" s="64"/>
      <c r="O169" s="3"/>
      <c r="P169" s="10"/>
      <c r="Q169" s="3"/>
      <c r="R169" s="3"/>
      <c r="S169" s="3"/>
      <c r="T169" s="241"/>
      <c r="U169" s="241"/>
      <c r="V169" s="4"/>
    </row>
    <row r="170" spans="1:22" ht="36" customHeight="1" x14ac:dyDescent="0.2">
      <c r="A170" s="25"/>
      <c r="B170" s="28"/>
      <c r="C170" s="1125" t="s">
        <v>425</v>
      </c>
      <c r="D170" s="1125" t="s">
        <v>65</v>
      </c>
      <c r="E170" s="1130" t="s">
        <v>66</v>
      </c>
      <c r="F170" s="300">
        <v>1</v>
      </c>
      <c r="G170" s="301" t="s">
        <v>255</v>
      </c>
      <c r="H170" s="496">
        <v>1</v>
      </c>
      <c r="I170" s="301" t="s">
        <v>121</v>
      </c>
      <c r="J170" s="303" t="s">
        <v>350</v>
      </c>
      <c r="K170" s="310"/>
      <c r="L170" s="305"/>
      <c r="M170" s="305"/>
      <c r="N170" s="307"/>
      <c r="O170" s="305"/>
      <c r="P170" s="308"/>
      <c r="Q170" s="305"/>
      <c r="R170" s="305"/>
      <c r="S170" s="305"/>
      <c r="T170" s="305"/>
      <c r="U170" s="305"/>
      <c r="V170" s="309"/>
    </row>
    <row r="171" spans="1:22" ht="38" customHeight="1" x14ac:dyDescent="0.2">
      <c r="A171" s="25"/>
      <c r="B171" s="28"/>
      <c r="C171" s="1126"/>
      <c r="D171" s="1126"/>
      <c r="E171" s="1131"/>
      <c r="F171" s="86"/>
      <c r="G171" s="87"/>
      <c r="H171" s="88">
        <v>2</v>
      </c>
      <c r="I171" s="87" t="s">
        <v>164</v>
      </c>
      <c r="J171" s="27"/>
      <c r="K171" s="183"/>
      <c r="L171" s="229"/>
      <c r="M171" s="184"/>
      <c r="N171" s="233"/>
      <c r="O171" s="189"/>
      <c r="P171" s="234"/>
      <c r="Q171" s="189"/>
      <c r="R171" s="226"/>
      <c r="S171" s="189"/>
      <c r="T171" s="226"/>
      <c r="U171" s="189"/>
      <c r="V171" s="227"/>
    </row>
    <row r="172" spans="1:22" ht="26" x14ac:dyDescent="0.2">
      <c r="A172" s="25"/>
      <c r="B172" s="28"/>
      <c r="C172" s="1126"/>
      <c r="D172" s="1126"/>
      <c r="E172" s="85"/>
      <c r="F172" s="86"/>
      <c r="G172" s="87"/>
      <c r="H172" s="88">
        <v>3</v>
      </c>
      <c r="I172" s="87" t="s">
        <v>122</v>
      </c>
      <c r="J172" s="27"/>
      <c r="K172" s="183"/>
      <c r="L172" s="229"/>
      <c r="M172" s="184"/>
      <c r="N172" s="233"/>
      <c r="O172" s="189"/>
      <c r="P172" s="234"/>
      <c r="Q172" s="189"/>
      <c r="R172" s="226"/>
      <c r="S172" s="189"/>
      <c r="T172" s="226"/>
      <c r="U172" s="189"/>
      <c r="V172" s="227"/>
    </row>
    <row r="173" spans="1:22" x14ac:dyDescent="0.2">
      <c r="A173" s="25"/>
      <c r="B173" s="28"/>
      <c r="C173" s="1126"/>
      <c r="D173" s="28"/>
      <c r="E173" s="85"/>
      <c r="F173" s="86"/>
      <c r="G173" s="87"/>
      <c r="H173" s="88">
        <v>4</v>
      </c>
      <c r="I173" s="87" t="s">
        <v>123</v>
      </c>
      <c r="J173" s="27"/>
      <c r="K173" s="228"/>
      <c r="L173" s="229"/>
      <c r="M173" s="229"/>
      <c r="N173" s="233"/>
      <c r="O173" s="226"/>
      <c r="P173" s="234"/>
      <c r="Q173" s="226"/>
      <c r="R173" s="226"/>
      <c r="S173" s="226"/>
      <c r="T173" s="226"/>
      <c r="U173" s="226"/>
      <c r="V173" s="227"/>
    </row>
    <row r="174" spans="1:22" ht="27" thickBot="1" x14ac:dyDescent="0.25">
      <c r="A174" s="25"/>
      <c r="B174" s="28"/>
      <c r="C174" s="1163"/>
      <c r="D174" s="313"/>
      <c r="E174" s="317"/>
      <c r="F174" s="318"/>
      <c r="G174" s="319"/>
      <c r="H174" s="88">
        <v>5</v>
      </c>
      <c r="I174" s="87" t="s">
        <v>124</v>
      </c>
      <c r="J174" s="320"/>
      <c r="K174" s="321"/>
      <c r="L174" s="242"/>
      <c r="M174" s="242"/>
      <c r="N174" s="243"/>
      <c r="O174" s="322"/>
      <c r="P174" s="323"/>
      <c r="Q174" s="322"/>
      <c r="R174" s="322"/>
      <c r="S174" s="322"/>
      <c r="T174" s="322"/>
      <c r="U174" s="322"/>
      <c r="V174" s="254"/>
    </row>
    <row r="175" spans="1:22" ht="16" thickTop="1" x14ac:dyDescent="0.2">
      <c r="A175" s="22"/>
      <c r="B175" s="277"/>
      <c r="C175" s="277"/>
      <c r="D175" s="23"/>
      <c r="E175" s="24"/>
      <c r="F175" s="1128" t="s">
        <v>21</v>
      </c>
      <c r="G175" s="1129"/>
      <c r="H175" s="631"/>
      <c r="I175" s="80"/>
      <c r="J175" s="182" t="s">
        <v>397</v>
      </c>
      <c r="K175" s="111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3"/>
    </row>
    <row r="176" spans="1:22" ht="16" thickBot="1" x14ac:dyDescent="0.25">
      <c r="A176" s="6"/>
      <c r="B176" s="12"/>
      <c r="C176" s="12"/>
      <c r="D176" s="12"/>
      <c r="E176" s="14"/>
      <c r="F176" s="17"/>
      <c r="G176" s="18"/>
      <c r="H176" s="632"/>
      <c r="I176" s="18"/>
      <c r="J176" s="173"/>
      <c r="K176" s="1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15"/>
    </row>
    <row r="178" spans="1:22" x14ac:dyDescent="0.2">
      <c r="N178" s="147" t="s">
        <v>375</v>
      </c>
      <c r="O178" s="147"/>
      <c r="P178" s="147"/>
      <c r="Q178" s="147"/>
      <c r="R178" s="147"/>
      <c r="S178" s="147"/>
    </row>
    <row r="179" spans="1:22" x14ac:dyDescent="0.2">
      <c r="N179" s="176" t="s">
        <v>411</v>
      </c>
      <c r="O179" s="176"/>
      <c r="P179" s="176"/>
      <c r="Q179" s="176"/>
      <c r="R179" s="176"/>
      <c r="S179" s="147"/>
    </row>
    <row r="180" spans="1:22" x14ac:dyDescent="0.2">
      <c r="N180" s="176"/>
      <c r="O180" s="176"/>
      <c r="P180" s="176"/>
      <c r="Q180" s="176"/>
      <c r="R180" s="176"/>
      <c r="S180" s="147"/>
    </row>
    <row r="181" spans="1:22" x14ac:dyDescent="0.2">
      <c r="N181" s="176"/>
      <c r="O181" s="176"/>
      <c r="P181" s="176"/>
      <c r="Q181" s="176"/>
      <c r="R181" s="176"/>
      <c r="S181" s="147"/>
    </row>
    <row r="182" spans="1:22" x14ac:dyDescent="0.2">
      <c r="N182" s="149" t="s">
        <v>63</v>
      </c>
      <c r="O182" s="176"/>
      <c r="P182" s="176"/>
      <c r="Q182" s="176"/>
      <c r="R182" s="176"/>
      <c r="S182" s="147"/>
    </row>
    <row r="183" spans="1:22" ht="18" x14ac:dyDescent="0.2">
      <c r="A183" s="1135" t="s">
        <v>495</v>
      </c>
      <c r="B183" s="1135"/>
      <c r="C183" s="1135"/>
      <c r="D183" s="1135"/>
      <c r="E183" s="1135"/>
      <c r="F183" s="1135"/>
      <c r="G183" s="1135"/>
      <c r="H183" s="1135"/>
      <c r="I183" s="1135"/>
      <c r="J183" s="1135"/>
      <c r="K183" s="1135"/>
      <c r="L183" s="1135"/>
      <c r="M183" s="1135"/>
      <c r="N183" s="1135"/>
      <c r="O183" s="1135"/>
      <c r="P183" s="1135"/>
      <c r="Q183" s="1135"/>
      <c r="R183" s="1135"/>
      <c r="S183" s="1135"/>
      <c r="T183" s="1135"/>
      <c r="U183" s="1135"/>
      <c r="V183" s="1135"/>
    </row>
    <row r="184" spans="1:22" ht="5.25" customHeight="1" thickBot="1" x14ac:dyDescent="0.25">
      <c r="A184" s="34"/>
      <c r="B184" s="34"/>
      <c r="C184" s="34"/>
      <c r="D184" s="34"/>
      <c r="E184" s="34"/>
      <c r="F184" s="34"/>
      <c r="G184" s="174"/>
      <c r="H184" s="640"/>
      <c r="I184" s="174"/>
    </row>
    <row r="185" spans="1:22" x14ac:dyDescent="0.2">
      <c r="A185" s="1136" t="s">
        <v>0</v>
      </c>
      <c r="B185" s="1138"/>
      <c r="C185" s="1138"/>
      <c r="D185" s="1138" t="s">
        <v>23</v>
      </c>
      <c r="E185" s="1140" t="s">
        <v>18</v>
      </c>
      <c r="F185" s="1142" t="s">
        <v>17</v>
      </c>
      <c r="G185" s="1143"/>
      <c r="H185" s="1142" t="s">
        <v>166</v>
      </c>
      <c r="I185" s="1143"/>
      <c r="J185" s="1146" t="s">
        <v>20</v>
      </c>
      <c r="K185" s="1148" t="s">
        <v>1</v>
      </c>
      <c r="L185" s="1149"/>
      <c r="M185" s="1149"/>
      <c r="N185" s="1149"/>
      <c r="O185" s="1149"/>
      <c r="P185" s="1149"/>
      <c r="Q185" s="1149"/>
      <c r="R185" s="1149"/>
      <c r="S185" s="1149"/>
      <c r="T185" s="1149"/>
      <c r="U185" s="1149"/>
      <c r="V185" s="1150"/>
    </row>
    <row r="186" spans="1:22" ht="16" thickBot="1" x14ac:dyDescent="0.25">
      <c r="A186" s="1137"/>
      <c r="B186" s="1139"/>
      <c r="C186" s="1139"/>
      <c r="D186" s="1139"/>
      <c r="E186" s="1141"/>
      <c r="F186" s="1144"/>
      <c r="G186" s="1145"/>
      <c r="H186" s="1144"/>
      <c r="I186" s="1145"/>
      <c r="J186" s="1147"/>
      <c r="K186" s="83" t="s">
        <v>2</v>
      </c>
      <c r="L186" s="83" t="s">
        <v>3</v>
      </c>
      <c r="M186" s="83" t="s">
        <v>4</v>
      </c>
      <c r="N186" s="83" t="s">
        <v>5</v>
      </c>
      <c r="O186" s="83" t="s">
        <v>6</v>
      </c>
      <c r="P186" s="83" t="s">
        <v>7</v>
      </c>
      <c r="Q186" s="83" t="s">
        <v>8</v>
      </c>
      <c r="R186" s="83" t="s">
        <v>9</v>
      </c>
      <c r="S186" s="83" t="s">
        <v>10</v>
      </c>
      <c r="T186" s="83" t="s">
        <v>11</v>
      </c>
      <c r="U186" s="83" t="s">
        <v>12</v>
      </c>
      <c r="V186" s="84" t="s">
        <v>13</v>
      </c>
    </row>
    <row r="187" spans="1:22" ht="34" customHeight="1" thickTop="1" x14ac:dyDescent="0.2">
      <c r="A187" s="25">
        <v>1</v>
      </c>
      <c r="B187" s="1126" t="s">
        <v>67</v>
      </c>
      <c r="C187" s="1126" t="s">
        <v>154</v>
      </c>
      <c r="D187" s="1126" t="s">
        <v>381</v>
      </c>
      <c r="E187" s="1131" t="s">
        <v>381</v>
      </c>
      <c r="F187" s="324">
        <v>1</v>
      </c>
      <c r="G187" s="271" t="s">
        <v>393</v>
      </c>
      <c r="H187" s="494">
        <v>1</v>
      </c>
      <c r="I187" s="271" t="s">
        <v>470</v>
      </c>
      <c r="J187" s="326">
        <v>2250000</v>
      </c>
      <c r="K187" s="316"/>
      <c r="L187" s="3"/>
      <c r="M187" s="3"/>
      <c r="N187" s="64"/>
      <c r="O187" s="3"/>
      <c r="P187" s="10"/>
      <c r="Q187" s="3"/>
      <c r="R187" s="3"/>
      <c r="S187" s="3"/>
      <c r="T187" s="3"/>
      <c r="U187" s="3"/>
      <c r="V187" s="4"/>
    </row>
    <row r="188" spans="1:22" ht="28" customHeight="1" x14ac:dyDescent="0.2">
      <c r="A188" s="2"/>
      <c r="B188" s="1126"/>
      <c r="C188" s="1126"/>
      <c r="D188" s="1126"/>
      <c r="E188" s="1131"/>
      <c r="F188" s="324"/>
      <c r="G188" s="271"/>
      <c r="H188" s="494">
        <v>2</v>
      </c>
      <c r="I188" s="271" t="s">
        <v>471</v>
      </c>
      <c r="J188" s="21"/>
      <c r="K188" s="316"/>
      <c r="L188" s="3"/>
      <c r="M188" s="3"/>
      <c r="N188" s="64"/>
      <c r="O188" s="3"/>
      <c r="P188" s="10"/>
      <c r="Q188" s="3"/>
      <c r="R188" s="3"/>
      <c r="S188" s="3"/>
      <c r="T188" s="3"/>
      <c r="U188" s="3"/>
      <c r="V188" s="4"/>
    </row>
    <row r="189" spans="1:22" ht="33" customHeight="1" x14ac:dyDescent="0.2">
      <c r="A189" s="2"/>
      <c r="B189" s="1126"/>
      <c r="C189" s="1126"/>
      <c r="D189" s="1126"/>
      <c r="E189" s="1131"/>
      <c r="F189" s="325">
        <v>2</v>
      </c>
      <c r="G189" s="497" t="s">
        <v>382</v>
      </c>
      <c r="H189" s="91">
        <v>1</v>
      </c>
      <c r="I189" s="497" t="s">
        <v>472</v>
      </c>
      <c r="J189" s="21"/>
      <c r="K189" s="662"/>
      <c r="L189" s="294"/>
      <c r="M189" s="663"/>
      <c r="N189" s="664"/>
      <c r="O189" s="663"/>
      <c r="P189" s="665"/>
      <c r="Q189" s="663"/>
      <c r="R189" s="663"/>
      <c r="S189" s="663"/>
      <c r="T189" s="663"/>
      <c r="U189" s="663"/>
      <c r="V189" s="315"/>
    </row>
    <row r="190" spans="1:22" ht="8.5" customHeight="1" x14ac:dyDescent="0.2">
      <c r="A190" s="2"/>
      <c r="B190" s="1126"/>
      <c r="C190" s="1126"/>
      <c r="D190" s="1126"/>
      <c r="E190" s="1131"/>
      <c r="F190" s="324"/>
      <c r="G190" s="328"/>
      <c r="H190" s="641"/>
      <c r="I190" s="328"/>
      <c r="J190" s="21"/>
      <c r="K190" s="215"/>
      <c r="L190" s="214"/>
      <c r="M190" s="3"/>
      <c r="N190" s="64"/>
      <c r="O190" s="3"/>
      <c r="P190" s="10"/>
      <c r="Q190" s="3"/>
      <c r="R190" s="3"/>
      <c r="S190" s="3"/>
      <c r="T190" s="3"/>
      <c r="U190" s="3"/>
      <c r="V190" s="4"/>
    </row>
    <row r="191" spans="1:22" ht="35.5" customHeight="1" x14ac:dyDescent="0.2">
      <c r="A191" s="25"/>
      <c r="B191" s="1126"/>
      <c r="C191" s="1126"/>
      <c r="D191" s="1127" t="s">
        <v>68</v>
      </c>
      <c r="E191" s="33" t="s">
        <v>69</v>
      </c>
      <c r="F191" s="106">
        <v>1</v>
      </c>
      <c r="G191" s="92" t="s">
        <v>70</v>
      </c>
      <c r="H191" s="93">
        <v>1</v>
      </c>
      <c r="I191" s="92" t="s">
        <v>257</v>
      </c>
      <c r="J191" s="329">
        <v>58321500</v>
      </c>
      <c r="K191" s="240"/>
      <c r="L191" s="222"/>
      <c r="M191" s="222"/>
      <c r="N191" s="330"/>
      <c r="O191" s="222"/>
      <c r="P191" s="331"/>
      <c r="Q191" s="222"/>
      <c r="R191" s="222"/>
      <c r="S191" s="222"/>
      <c r="T191" s="222"/>
      <c r="U191" s="222"/>
      <c r="V191" s="332"/>
    </row>
    <row r="192" spans="1:22" ht="39" x14ac:dyDescent="0.2">
      <c r="A192" s="25"/>
      <c r="B192" s="1126"/>
      <c r="C192" s="1126"/>
      <c r="D192" s="1126"/>
      <c r="E192" s="85"/>
      <c r="F192" s="86"/>
      <c r="G192" s="87"/>
      <c r="H192" s="88">
        <v>2</v>
      </c>
      <c r="I192" s="88" t="s">
        <v>125</v>
      </c>
      <c r="J192" s="27"/>
      <c r="K192" s="228"/>
      <c r="L192" s="184"/>
      <c r="M192" s="184"/>
      <c r="N192" s="185"/>
      <c r="O192" s="184"/>
      <c r="P192" s="186"/>
      <c r="Q192" s="184"/>
      <c r="R192" s="184"/>
      <c r="S192" s="184"/>
      <c r="T192" s="184"/>
      <c r="U192" s="184"/>
      <c r="V192" s="89"/>
    </row>
    <row r="193" spans="1:22" ht="38" customHeight="1" x14ac:dyDescent="0.2">
      <c r="A193" s="25"/>
      <c r="B193" s="1126"/>
      <c r="C193" s="1126"/>
      <c r="D193" s="1126"/>
      <c r="E193" s="85"/>
      <c r="F193" s="86"/>
      <c r="G193" s="87"/>
      <c r="H193" s="88">
        <v>3</v>
      </c>
      <c r="I193" s="88" t="s">
        <v>258</v>
      </c>
      <c r="J193" s="27"/>
      <c r="K193" s="183"/>
      <c r="L193" s="184"/>
      <c r="M193" s="184"/>
      <c r="N193" s="185"/>
      <c r="O193" s="184"/>
      <c r="P193" s="186"/>
      <c r="Q193" s="184"/>
      <c r="R193" s="184"/>
      <c r="S193" s="229"/>
      <c r="T193" s="184"/>
      <c r="U193" s="184"/>
      <c r="V193" s="89"/>
    </row>
    <row r="194" spans="1:22" ht="26" x14ac:dyDescent="0.2">
      <c r="A194" s="25"/>
      <c r="B194" s="1126"/>
      <c r="C194" s="1126"/>
      <c r="D194" s="1126"/>
      <c r="E194" s="85"/>
      <c r="F194" s="86"/>
      <c r="G194" s="87"/>
      <c r="H194" s="88">
        <v>4</v>
      </c>
      <c r="I194" s="88" t="s">
        <v>256</v>
      </c>
      <c r="J194" s="27"/>
      <c r="K194" s="183"/>
      <c r="L194" s="184"/>
      <c r="M194" s="184"/>
      <c r="N194" s="185"/>
      <c r="O194" s="184"/>
      <c r="P194" s="186"/>
      <c r="Q194" s="184"/>
      <c r="R194" s="184"/>
      <c r="S194" s="184"/>
      <c r="T194" s="229"/>
      <c r="U194" s="184"/>
      <c r="V194" s="89"/>
    </row>
    <row r="195" spans="1:22" ht="39" x14ac:dyDescent="0.2">
      <c r="A195" s="25"/>
      <c r="B195" s="1126"/>
      <c r="C195" s="1126"/>
      <c r="D195" s="28"/>
      <c r="E195" s="85"/>
      <c r="F195" s="106">
        <v>2</v>
      </c>
      <c r="G195" s="92" t="s">
        <v>71</v>
      </c>
      <c r="H195" s="32">
        <v>1</v>
      </c>
      <c r="I195" s="92" t="s">
        <v>259</v>
      </c>
      <c r="J195" s="27"/>
      <c r="K195" s="183"/>
      <c r="L195" s="184"/>
      <c r="M195" s="184"/>
      <c r="N195" s="188"/>
      <c r="O195" s="189"/>
      <c r="P195" s="190"/>
      <c r="Q195" s="189"/>
      <c r="R195" s="189"/>
      <c r="S195" s="189"/>
      <c r="T195" s="226"/>
      <c r="U195" s="189"/>
      <c r="V195" s="90"/>
    </row>
    <row r="196" spans="1:22" ht="26" x14ac:dyDescent="0.2">
      <c r="A196" s="25"/>
      <c r="B196" s="1126"/>
      <c r="C196" s="1126"/>
      <c r="D196" s="28"/>
      <c r="E196" s="85"/>
      <c r="F196" s="86"/>
      <c r="G196" s="87"/>
      <c r="H196" s="88">
        <v>2</v>
      </c>
      <c r="I196" s="87" t="s">
        <v>260</v>
      </c>
      <c r="J196" s="27"/>
      <c r="K196" s="211"/>
      <c r="L196" s="212"/>
      <c r="M196" s="212"/>
      <c r="N196" s="213"/>
      <c r="O196" s="214"/>
      <c r="P196" s="215"/>
      <c r="Q196" s="214"/>
      <c r="R196" s="214"/>
      <c r="S196" s="214"/>
      <c r="T196" s="214"/>
      <c r="U196" s="241"/>
      <c r="V196" s="4"/>
    </row>
    <row r="197" spans="1:22" ht="39" x14ac:dyDescent="0.2">
      <c r="A197" s="25"/>
      <c r="B197" s="276"/>
      <c r="C197" s="26"/>
      <c r="D197" s="28"/>
      <c r="E197" s="33" t="s">
        <v>394</v>
      </c>
      <c r="F197" s="106">
        <v>1</v>
      </c>
      <c r="G197" s="92" t="s">
        <v>395</v>
      </c>
      <c r="H197" s="93">
        <v>1</v>
      </c>
      <c r="I197" s="92" t="s">
        <v>261</v>
      </c>
      <c r="J197" s="27"/>
      <c r="K197" s="661"/>
      <c r="L197" s="289"/>
      <c r="M197" s="289"/>
      <c r="N197" s="291"/>
      <c r="O197" s="292"/>
      <c r="P197" s="314"/>
      <c r="Q197" s="292"/>
      <c r="R197" s="292"/>
      <c r="S197" s="292"/>
      <c r="T197" s="292"/>
      <c r="U197" s="294"/>
      <c r="V197" s="315"/>
    </row>
    <row r="198" spans="1:22" ht="36.5" customHeight="1" x14ac:dyDescent="0.2">
      <c r="A198" s="25"/>
      <c r="B198" s="26"/>
      <c r="C198" s="26"/>
      <c r="D198" s="28"/>
      <c r="E198" s="85"/>
      <c r="F198" s="86"/>
      <c r="G198" s="87"/>
      <c r="H198" s="99">
        <v>2</v>
      </c>
      <c r="I198" s="98" t="s">
        <v>262</v>
      </c>
      <c r="J198" s="27"/>
      <c r="K198" s="341"/>
      <c r="L198" s="342"/>
      <c r="M198" s="212"/>
      <c r="N198" s="213"/>
      <c r="O198" s="214"/>
      <c r="P198" s="215"/>
      <c r="Q198" s="214"/>
      <c r="R198" s="214"/>
      <c r="S198" s="214"/>
      <c r="T198" s="214"/>
      <c r="U198" s="241"/>
      <c r="V198" s="4"/>
    </row>
    <row r="199" spans="1:22" ht="26" customHeight="1" x14ac:dyDescent="0.2">
      <c r="A199" s="25"/>
      <c r="B199" s="26"/>
      <c r="C199" s="26"/>
      <c r="D199" s="28"/>
      <c r="E199" s="85"/>
      <c r="F199" s="86">
        <v>2</v>
      </c>
      <c r="G199" s="1180" t="s">
        <v>384</v>
      </c>
      <c r="H199" s="88">
        <v>1</v>
      </c>
      <c r="I199" s="87" t="s">
        <v>263</v>
      </c>
      <c r="J199" s="27"/>
      <c r="K199" s="211"/>
      <c r="L199" s="342"/>
      <c r="M199" s="342"/>
      <c r="N199" s="213"/>
      <c r="O199" s="214"/>
      <c r="P199" s="215"/>
      <c r="Q199" s="214"/>
      <c r="R199" s="214"/>
      <c r="S199" s="214"/>
      <c r="T199" s="214"/>
      <c r="U199" s="241"/>
      <c r="V199" s="4"/>
    </row>
    <row r="200" spans="1:22" ht="21.5" customHeight="1" x14ac:dyDescent="0.2">
      <c r="A200" s="25"/>
      <c r="B200" s="26"/>
      <c r="C200" s="26"/>
      <c r="D200" s="28"/>
      <c r="E200" s="85"/>
      <c r="F200" s="86"/>
      <c r="G200" s="1180"/>
      <c r="H200" s="99">
        <v>2</v>
      </c>
      <c r="I200" s="98" t="s">
        <v>473</v>
      </c>
      <c r="J200" s="27"/>
      <c r="K200" s="211"/>
      <c r="L200" s="342"/>
      <c r="M200" s="342"/>
      <c r="N200" s="343"/>
      <c r="O200" s="241"/>
      <c r="P200" s="316"/>
      <c r="Q200" s="241"/>
      <c r="R200" s="241"/>
      <c r="S200" s="241"/>
      <c r="T200" s="241"/>
      <c r="U200" s="241"/>
      <c r="V200" s="238"/>
    </row>
    <row r="201" spans="1:22" ht="26" x14ac:dyDescent="0.2">
      <c r="A201" s="150"/>
      <c r="B201" s="179"/>
      <c r="C201" s="179"/>
      <c r="D201" s="151"/>
      <c r="E201" s="165"/>
      <c r="F201" s="116"/>
      <c r="G201" s="98"/>
      <c r="H201" s="99">
        <v>3</v>
      </c>
      <c r="I201" s="98" t="s">
        <v>475</v>
      </c>
      <c r="J201" s="100"/>
      <c r="K201" s="596"/>
      <c r="L201" s="597"/>
      <c r="M201" s="597"/>
      <c r="N201" s="598"/>
      <c r="O201" s="256"/>
      <c r="P201" s="599"/>
      <c r="Q201" s="256"/>
      <c r="R201" s="256"/>
      <c r="S201" s="256"/>
      <c r="T201" s="256"/>
      <c r="U201" s="255"/>
      <c r="V201" s="600"/>
    </row>
    <row r="202" spans="1:22" ht="27" thickBot="1" x14ac:dyDescent="0.25">
      <c r="A202" s="30"/>
      <c r="B202" s="31"/>
      <c r="C202" s="31"/>
      <c r="D202" s="161"/>
      <c r="E202" s="588"/>
      <c r="F202" s="570"/>
      <c r="G202" s="571"/>
      <c r="H202" s="589">
        <v>4</v>
      </c>
      <c r="I202" s="92" t="s">
        <v>474</v>
      </c>
      <c r="J202" s="590"/>
      <c r="K202" s="591"/>
      <c r="L202" s="592"/>
      <c r="M202" s="592"/>
      <c r="N202" s="593"/>
      <c r="O202" s="594"/>
      <c r="P202" s="595"/>
      <c r="Q202" s="594"/>
      <c r="R202" s="594"/>
      <c r="S202" s="594"/>
      <c r="T202" s="594"/>
      <c r="U202" s="594"/>
      <c r="V202" s="572"/>
    </row>
    <row r="203" spans="1:22" ht="16" thickTop="1" x14ac:dyDescent="0.2">
      <c r="A203" s="22"/>
      <c r="B203" s="277"/>
      <c r="C203" s="277"/>
      <c r="D203" s="23"/>
      <c r="E203" s="24"/>
      <c r="F203" s="1128" t="s">
        <v>21</v>
      </c>
      <c r="G203" s="1129"/>
      <c r="H203" s="631"/>
      <c r="I203" s="80"/>
      <c r="J203" s="327">
        <f>J187+J191</f>
        <v>60571500</v>
      </c>
      <c r="K203" s="111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3"/>
    </row>
    <row r="204" spans="1:22" ht="16" thickBot="1" x14ac:dyDescent="0.25">
      <c r="A204" s="6"/>
      <c r="B204" s="12"/>
      <c r="C204" s="12"/>
      <c r="D204" s="12"/>
      <c r="E204" s="14"/>
      <c r="F204" s="17"/>
      <c r="G204" s="18"/>
      <c r="H204" s="632"/>
      <c r="I204" s="18"/>
      <c r="J204" s="173"/>
      <c r="K204" s="1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15"/>
    </row>
    <row r="206" spans="1:22" x14ac:dyDescent="0.2">
      <c r="N206" s="147" t="s">
        <v>375</v>
      </c>
      <c r="O206" s="147"/>
      <c r="P206" s="147"/>
      <c r="Q206" s="147"/>
      <c r="R206" s="147"/>
      <c r="S206" s="147"/>
      <c r="T206" s="148"/>
    </row>
    <row r="207" spans="1:22" x14ac:dyDescent="0.2">
      <c r="N207" s="176" t="s">
        <v>72</v>
      </c>
      <c r="O207" s="176"/>
      <c r="P207" s="176"/>
      <c r="Q207" s="176"/>
      <c r="R207" s="176"/>
      <c r="S207" s="147"/>
      <c r="T207" s="148"/>
    </row>
    <row r="208" spans="1:22" x14ac:dyDescent="0.2">
      <c r="N208" s="176"/>
      <c r="O208" s="176"/>
      <c r="P208" s="176"/>
      <c r="Q208" s="176"/>
      <c r="R208" s="176"/>
      <c r="S208" s="147"/>
      <c r="T208" s="148"/>
    </row>
    <row r="209" spans="1:22" x14ac:dyDescent="0.2">
      <c r="N209" s="176"/>
      <c r="O209" s="176"/>
      <c r="P209" s="176"/>
      <c r="Q209" s="176"/>
      <c r="R209" s="176"/>
      <c r="S209" s="147"/>
      <c r="T209" s="148"/>
    </row>
    <row r="210" spans="1:22" x14ac:dyDescent="0.2">
      <c r="N210" s="149" t="s">
        <v>73</v>
      </c>
      <c r="O210" s="176"/>
      <c r="P210" s="176"/>
      <c r="Q210" s="176"/>
      <c r="R210" s="176"/>
      <c r="S210" s="147"/>
      <c r="T210" s="148"/>
    </row>
    <row r="211" spans="1:22" x14ac:dyDescent="0.2">
      <c r="N211" s="147" t="s">
        <v>74</v>
      </c>
      <c r="O211" s="147"/>
      <c r="P211" s="147"/>
      <c r="Q211" s="147"/>
      <c r="R211" s="147"/>
      <c r="S211" s="147"/>
      <c r="T211" s="148"/>
    </row>
    <row r="213" spans="1:22" ht="18" x14ac:dyDescent="0.2">
      <c r="A213" s="1135"/>
      <c r="B213" s="1135"/>
      <c r="C213" s="1135"/>
      <c r="D213" s="1135"/>
      <c r="E213" s="1135"/>
      <c r="F213" s="1135"/>
      <c r="G213" s="1135"/>
      <c r="H213" s="1135"/>
      <c r="I213" s="1135"/>
      <c r="J213" s="1135"/>
      <c r="K213" s="1135"/>
      <c r="L213" s="1135"/>
      <c r="M213" s="1135"/>
      <c r="N213" s="1135"/>
      <c r="O213" s="1135"/>
      <c r="P213" s="1135"/>
      <c r="Q213" s="1135"/>
      <c r="R213" s="1135"/>
      <c r="S213" s="1135"/>
      <c r="T213" s="1135"/>
      <c r="U213" s="1135"/>
      <c r="V213" s="1135"/>
    </row>
    <row r="214" spans="1:22" ht="18" x14ac:dyDescent="0.2">
      <c r="A214" s="164"/>
      <c r="B214" s="164"/>
      <c r="C214" s="164"/>
      <c r="D214" s="164"/>
      <c r="E214" s="164"/>
      <c r="F214" s="164"/>
      <c r="G214" s="164"/>
      <c r="H214" s="628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</row>
    <row r="215" spans="1:22" ht="18" x14ac:dyDescent="0.2">
      <c r="A215" s="164"/>
      <c r="B215" s="164"/>
      <c r="C215" s="164"/>
      <c r="D215" s="164"/>
      <c r="E215" s="164"/>
      <c r="F215" s="164"/>
      <c r="G215" s="164"/>
      <c r="H215" s="628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</row>
    <row r="216" spans="1:22" ht="18" x14ac:dyDescent="0.2">
      <c r="A216" s="164"/>
      <c r="B216" s="164"/>
      <c r="C216" s="164"/>
      <c r="D216" s="164"/>
      <c r="E216" s="164"/>
      <c r="F216" s="164"/>
      <c r="G216" s="164"/>
      <c r="H216" s="628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</row>
    <row r="217" spans="1:22" ht="18" x14ac:dyDescent="0.2">
      <c r="A217" s="164"/>
      <c r="B217" s="164"/>
      <c r="C217" s="164"/>
      <c r="D217" s="164"/>
      <c r="E217" s="164"/>
      <c r="F217" s="164"/>
      <c r="G217" s="164"/>
      <c r="H217" s="628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</row>
    <row r="218" spans="1:22" ht="18" x14ac:dyDescent="0.2">
      <c r="A218" s="164"/>
      <c r="B218" s="164"/>
      <c r="C218" s="164"/>
      <c r="D218" s="164"/>
      <c r="E218" s="164"/>
      <c r="F218" s="164"/>
      <c r="G218" s="164"/>
      <c r="H218" s="628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</row>
    <row r="219" spans="1:22" ht="18" x14ac:dyDescent="0.2">
      <c r="A219" s="164"/>
      <c r="B219" s="164"/>
      <c r="C219" s="164"/>
      <c r="D219" s="164"/>
      <c r="E219" s="164"/>
      <c r="F219" s="164"/>
      <c r="G219" s="164"/>
      <c r="H219" s="628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</row>
    <row r="220" spans="1:22" ht="24.5" customHeight="1" x14ac:dyDescent="0.2">
      <c r="A220" s="164"/>
      <c r="B220" s="164"/>
      <c r="C220" s="164"/>
      <c r="D220" s="164"/>
      <c r="E220" s="164"/>
      <c r="F220" s="164"/>
      <c r="G220" s="164"/>
      <c r="H220" s="628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</row>
    <row r="221" spans="1:22" ht="24.5" customHeight="1" x14ac:dyDescent="0.2">
      <c r="A221" s="164"/>
      <c r="B221" s="164"/>
      <c r="C221" s="164"/>
      <c r="D221" s="164"/>
      <c r="E221" s="164"/>
      <c r="F221" s="164"/>
      <c r="G221" s="164"/>
      <c r="H221" s="628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</row>
    <row r="222" spans="1:22" ht="24.5" customHeight="1" x14ac:dyDescent="0.2">
      <c r="A222" s="164"/>
      <c r="B222" s="164"/>
      <c r="C222" s="164"/>
      <c r="D222" s="164"/>
      <c r="E222" s="164"/>
      <c r="F222" s="164"/>
      <c r="G222" s="164"/>
      <c r="H222" s="628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</row>
    <row r="223" spans="1:22" ht="24.5" customHeight="1" x14ac:dyDescent="0.2">
      <c r="A223" s="164"/>
      <c r="B223" s="164"/>
      <c r="C223" s="164"/>
      <c r="D223" s="164"/>
      <c r="E223" s="164"/>
      <c r="F223" s="164"/>
      <c r="G223" s="164"/>
      <c r="H223" s="628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</row>
    <row r="224" spans="1:22" ht="24.5" customHeight="1" x14ac:dyDescent="0.2">
      <c r="A224" s="164"/>
      <c r="B224" s="164"/>
      <c r="C224" s="164"/>
      <c r="D224" s="164"/>
      <c r="E224" s="164"/>
      <c r="F224" s="164"/>
      <c r="G224" s="164"/>
      <c r="H224" s="628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</row>
    <row r="225" spans="1:22" ht="24.5" customHeight="1" x14ac:dyDescent="0.2">
      <c r="A225" s="164"/>
      <c r="B225" s="164"/>
      <c r="C225" s="164"/>
      <c r="D225" s="164"/>
      <c r="E225" s="164"/>
      <c r="F225" s="164"/>
      <c r="G225" s="164"/>
      <c r="H225" s="628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</row>
    <row r="226" spans="1:22" ht="24.5" customHeight="1" x14ac:dyDescent="0.2">
      <c r="A226" s="164"/>
      <c r="B226" s="164"/>
      <c r="C226" s="164"/>
      <c r="D226" s="164"/>
      <c r="E226" s="164"/>
      <c r="F226" s="164"/>
      <c r="G226" s="164"/>
      <c r="H226" s="628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</row>
    <row r="227" spans="1:22" ht="24.5" customHeight="1" x14ac:dyDescent="0.2">
      <c r="A227" s="164"/>
      <c r="B227" s="164"/>
      <c r="C227" s="164"/>
      <c r="D227" s="164"/>
      <c r="E227" s="164"/>
      <c r="F227" s="164"/>
      <c r="G227" s="164"/>
      <c r="H227" s="628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</row>
    <row r="228" spans="1:22" ht="18" x14ac:dyDescent="0.2">
      <c r="A228" s="1135" t="s">
        <v>495</v>
      </c>
      <c r="B228" s="1135"/>
      <c r="C228" s="1135"/>
      <c r="D228" s="1135"/>
      <c r="E228" s="1135"/>
      <c r="F228" s="1135"/>
      <c r="G228" s="1135"/>
      <c r="H228" s="1135"/>
      <c r="I228" s="1135"/>
      <c r="J228" s="1135"/>
      <c r="K228" s="1135"/>
      <c r="L228" s="1135"/>
      <c r="M228" s="1135"/>
      <c r="N228" s="1135"/>
      <c r="O228" s="1135"/>
      <c r="P228" s="1135"/>
      <c r="Q228" s="1135"/>
      <c r="R228" s="1135"/>
      <c r="S228" s="1135"/>
      <c r="T228" s="1135"/>
      <c r="U228" s="1135"/>
      <c r="V228" s="1135"/>
    </row>
    <row r="229" spans="1:22" ht="11.25" customHeight="1" thickBot="1" x14ac:dyDescent="0.25">
      <c r="A229" s="34"/>
      <c r="B229" s="34"/>
      <c r="C229" s="34"/>
      <c r="D229" s="34"/>
      <c r="E229" s="34"/>
      <c r="F229" s="34"/>
      <c r="G229" s="174"/>
      <c r="H229" s="640"/>
      <c r="I229" s="174"/>
    </row>
    <row r="230" spans="1:22" x14ac:dyDescent="0.2">
      <c r="A230" s="1136" t="s">
        <v>0</v>
      </c>
      <c r="B230" s="1138" t="s">
        <v>422</v>
      </c>
      <c r="C230" s="1138" t="s">
        <v>138</v>
      </c>
      <c r="D230" s="1138" t="s">
        <v>23</v>
      </c>
      <c r="E230" s="1140" t="s">
        <v>18</v>
      </c>
      <c r="F230" s="1142" t="s">
        <v>17</v>
      </c>
      <c r="G230" s="1143"/>
      <c r="H230" s="1142" t="s">
        <v>166</v>
      </c>
      <c r="I230" s="1143"/>
      <c r="J230" s="1146" t="s">
        <v>20</v>
      </c>
      <c r="K230" s="1148" t="s">
        <v>1</v>
      </c>
      <c r="L230" s="1149"/>
      <c r="M230" s="1149"/>
      <c r="N230" s="1149"/>
      <c r="O230" s="1149"/>
      <c r="P230" s="1149"/>
      <c r="Q230" s="1149"/>
      <c r="R230" s="1149"/>
      <c r="S230" s="1149"/>
      <c r="T230" s="1149"/>
      <c r="U230" s="1149"/>
      <c r="V230" s="1150"/>
    </row>
    <row r="231" spans="1:22" ht="9" customHeight="1" thickBot="1" x14ac:dyDescent="0.25">
      <c r="A231" s="1137"/>
      <c r="B231" s="1139"/>
      <c r="C231" s="1139"/>
      <c r="D231" s="1139"/>
      <c r="E231" s="1141"/>
      <c r="F231" s="1144"/>
      <c r="G231" s="1145"/>
      <c r="H231" s="1144"/>
      <c r="I231" s="1145"/>
      <c r="J231" s="1147"/>
      <c r="K231" s="83" t="s">
        <v>2</v>
      </c>
      <c r="L231" s="83" t="s">
        <v>3</v>
      </c>
      <c r="M231" s="83" t="s">
        <v>4</v>
      </c>
      <c r="N231" s="83" t="s">
        <v>5</v>
      </c>
      <c r="O231" s="83" t="s">
        <v>6</v>
      </c>
      <c r="P231" s="83" t="s">
        <v>7</v>
      </c>
      <c r="Q231" s="83" t="s">
        <v>8</v>
      </c>
      <c r="R231" s="83" t="s">
        <v>9</v>
      </c>
      <c r="S231" s="83" t="s">
        <v>10</v>
      </c>
      <c r="T231" s="83" t="s">
        <v>11</v>
      </c>
      <c r="U231" s="83" t="s">
        <v>12</v>
      </c>
      <c r="V231" s="84" t="s">
        <v>13</v>
      </c>
    </row>
    <row r="232" spans="1:22" ht="25" customHeight="1" thickTop="1" x14ac:dyDescent="0.2">
      <c r="A232" s="25">
        <v>1</v>
      </c>
      <c r="B232" s="1126" t="s">
        <v>75</v>
      </c>
      <c r="C232" s="1126" t="s">
        <v>426</v>
      </c>
      <c r="D232" s="1126" t="s">
        <v>76</v>
      </c>
      <c r="E232" s="1131" t="s">
        <v>77</v>
      </c>
      <c r="F232" s="86">
        <v>1</v>
      </c>
      <c r="G232" s="87" t="s">
        <v>78</v>
      </c>
      <c r="H232" s="88">
        <v>1</v>
      </c>
      <c r="I232" s="88" t="s">
        <v>266</v>
      </c>
      <c r="J232" s="27" t="s">
        <v>387</v>
      </c>
      <c r="K232" s="228"/>
      <c r="L232" s="229"/>
      <c r="M232" s="229"/>
      <c r="N232" s="185"/>
      <c r="O232" s="229"/>
      <c r="P232" s="186"/>
      <c r="Q232" s="229"/>
      <c r="R232" s="184"/>
      <c r="S232" s="229"/>
      <c r="T232" s="229"/>
      <c r="U232" s="184"/>
      <c r="V232" s="187"/>
    </row>
    <row r="233" spans="1:22" ht="39" x14ac:dyDescent="0.2">
      <c r="A233" s="25"/>
      <c r="B233" s="1126"/>
      <c r="C233" s="1126"/>
      <c r="D233" s="1126"/>
      <c r="E233" s="1131"/>
      <c r="F233" s="86"/>
      <c r="G233" s="87"/>
      <c r="H233" s="88">
        <v>2</v>
      </c>
      <c r="I233" s="88" t="s">
        <v>267</v>
      </c>
      <c r="J233" s="27"/>
      <c r="K233" s="228"/>
      <c r="L233" s="184"/>
      <c r="M233" s="184"/>
      <c r="N233" s="185"/>
      <c r="O233" s="184"/>
      <c r="P233" s="186"/>
      <c r="Q233" s="184"/>
      <c r="R233" s="184"/>
      <c r="S233" s="184"/>
      <c r="T233" s="184"/>
      <c r="U233" s="184"/>
      <c r="V233" s="187"/>
    </row>
    <row r="234" spans="1:22" ht="26" customHeight="1" x14ac:dyDescent="0.2">
      <c r="A234" s="25"/>
      <c r="B234" s="1126"/>
      <c r="C234" s="1126"/>
      <c r="D234" s="1126"/>
      <c r="E234" s="1131"/>
      <c r="F234" s="106">
        <v>2</v>
      </c>
      <c r="G234" s="92" t="s">
        <v>126</v>
      </c>
      <c r="H234" s="32">
        <v>1</v>
      </c>
      <c r="I234" s="92" t="s">
        <v>268</v>
      </c>
      <c r="J234" s="27"/>
      <c r="K234" s="228"/>
      <c r="L234" s="184"/>
      <c r="M234" s="184"/>
      <c r="N234" s="233"/>
      <c r="O234" s="189"/>
      <c r="P234" s="190"/>
      <c r="Q234" s="226"/>
      <c r="R234" s="189"/>
      <c r="S234" s="189"/>
      <c r="T234" s="226"/>
      <c r="U234" s="189"/>
      <c r="V234" s="191"/>
    </row>
    <row r="235" spans="1:22" ht="39" x14ac:dyDescent="0.2">
      <c r="A235" s="25"/>
      <c r="B235" s="1126"/>
      <c r="C235" s="1126"/>
      <c r="D235" s="1126"/>
      <c r="E235" s="85"/>
      <c r="F235" s="116"/>
      <c r="G235" s="98"/>
      <c r="H235" s="99">
        <v>2</v>
      </c>
      <c r="I235" s="98" t="s">
        <v>269</v>
      </c>
      <c r="J235" s="27"/>
      <c r="K235" s="183"/>
      <c r="L235" s="229"/>
      <c r="M235" s="184"/>
      <c r="N235" s="188"/>
      <c r="O235" s="189"/>
      <c r="P235" s="190"/>
      <c r="Q235" s="189"/>
      <c r="R235" s="189"/>
      <c r="S235" s="189"/>
      <c r="T235" s="189"/>
      <c r="U235" s="189"/>
      <c r="V235" s="191"/>
    </row>
    <row r="236" spans="1:22" ht="39" x14ac:dyDescent="0.2">
      <c r="A236" s="25"/>
      <c r="B236" s="1126"/>
      <c r="C236" s="1126"/>
      <c r="D236" s="1126"/>
      <c r="E236" s="85"/>
      <c r="F236" s="86">
        <v>3</v>
      </c>
      <c r="G236" s="87" t="s">
        <v>264</v>
      </c>
      <c r="H236" s="88">
        <v>1</v>
      </c>
      <c r="I236" s="87" t="s">
        <v>270</v>
      </c>
      <c r="J236" s="27"/>
      <c r="K236" s="228"/>
      <c r="L236" s="184"/>
      <c r="M236" s="184"/>
      <c r="N236" s="233"/>
      <c r="O236" s="189"/>
      <c r="P236" s="190"/>
      <c r="Q236" s="226"/>
      <c r="R236" s="189"/>
      <c r="S236" s="189"/>
      <c r="T236" s="226"/>
      <c r="U236" s="189"/>
      <c r="V236" s="191"/>
    </row>
    <row r="237" spans="1:22" ht="39" x14ac:dyDescent="0.2">
      <c r="A237" s="25"/>
      <c r="B237" s="1126"/>
      <c r="C237" s="1126"/>
      <c r="D237" s="1126"/>
      <c r="E237" s="85"/>
      <c r="F237" s="116"/>
      <c r="G237" s="98"/>
      <c r="H237" s="99">
        <v>2</v>
      </c>
      <c r="I237" s="98" t="s">
        <v>271</v>
      </c>
      <c r="J237" s="27"/>
      <c r="K237" s="183"/>
      <c r="L237" s="184"/>
      <c r="M237" s="229"/>
      <c r="N237" s="188"/>
      <c r="O237" s="189"/>
      <c r="P237" s="190"/>
      <c r="Q237" s="189"/>
      <c r="R237" s="189"/>
      <c r="S237" s="189"/>
      <c r="T237" s="189"/>
      <c r="U237" s="189"/>
      <c r="V237" s="191"/>
    </row>
    <row r="238" spans="1:22" ht="39" x14ac:dyDescent="0.2">
      <c r="A238" s="25"/>
      <c r="B238" s="1126"/>
      <c r="C238" s="1126"/>
      <c r="D238" s="1126"/>
      <c r="E238" s="85"/>
      <c r="F238" s="86">
        <v>4</v>
      </c>
      <c r="G238" s="87" t="s">
        <v>265</v>
      </c>
      <c r="H238" s="88">
        <v>1</v>
      </c>
      <c r="I238" s="87" t="s">
        <v>272</v>
      </c>
      <c r="J238" s="27"/>
      <c r="K238" s="183"/>
      <c r="L238" s="184"/>
      <c r="M238" s="229"/>
      <c r="N238" s="188"/>
      <c r="O238" s="189"/>
      <c r="P238" s="190"/>
      <c r="Q238" s="189"/>
      <c r="R238" s="189"/>
      <c r="S238" s="189"/>
      <c r="T238" s="189"/>
      <c r="U238" s="189"/>
      <c r="V238" s="191"/>
    </row>
    <row r="239" spans="1:22" ht="39" x14ac:dyDescent="0.2">
      <c r="A239" s="25"/>
      <c r="B239" s="28"/>
      <c r="C239" s="28"/>
      <c r="D239" s="1126"/>
      <c r="E239" s="85"/>
      <c r="F239" s="86"/>
      <c r="G239" s="87"/>
      <c r="H239" s="88">
        <v>2</v>
      </c>
      <c r="I239" s="87" t="s">
        <v>503</v>
      </c>
      <c r="J239" s="27"/>
      <c r="K239" s="183"/>
      <c r="L239" s="184"/>
      <c r="M239" s="229"/>
      <c r="N239" s="233"/>
      <c r="O239" s="189"/>
      <c r="P239" s="190"/>
      <c r="Q239" s="189"/>
      <c r="R239" s="189"/>
      <c r="S239" s="189"/>
      <c r="T239" s="189"/>
      <c r="U239" s="189"/>
      <c r="V239" s="191"/>
    </row>
    <row r="240" spans="1:22" ht="39" x14ac:dyDescent="0.2">
      <c r="A240" s="25"/>
      <c r="B240" s="28"/>
      <c r="C240" s="28"/>
      <c r="D240" s="28"/>
      <c r="E240" s="85"/>
      <c r="F240" s="86"/>
      <c r="G240" s="87"/>
      <c r="H240" s="88">
        <v>3</v>
      </c>
      <c r="I240" s="87" t="s">
        <v>504</v>
      </c>
      <c r="J240" s="27"/>
      <c r="K240" s="228"/>
      <c r="L240" s="229"/>
      <c r="M240" s="229"/>
      <c r="N240" s="233"/>
      <c r="O240" s="226"/>
      <c r="P240" s="234"/>
      <c r="Q240" s="226"/>
      <c r="R240" s="226"/>
      <c r="S240" s="226"/>
      <c r="T240" s="226"/>
      <c r="U240" s="226"/>
      <c r="V240" s="227"/>
    </row>
    <row r="241" spans="1:22" ht="2" customHeight="1" thickBot="1" x14ac:dyDescent="0.25">
      <c r="A241" s="25"/>
      <c r="B241" s="28"/>
      <c r="C241" s="28"/>
      <c r="D241" s="28"/>
      <c r="E241" s="85"/>
      <c r="F241" s="86"/>
      <c r="G241" s="87"/>
      <c r="H241" s="157"/>
      <c r="I241" s="87"/>
      <c r="J241" s="27"/>
      <c r="K241" s="211"/>
      <c r="L241" s="212"/>
      <c r="M241" s="212"/>
      <c r="N241" s="213"/>
      <c r="O241" s="214"/>
      <c r="P241" s="215"/>
      <c r="Q241" s="214"/>
      <c r="R241" s="214"/>
      <c r="S241" s="214"/>
      <c r="T241" s="214"/>
      <c r="U241" s="214"/>
      <c r="V241" s="216"/>
    </row>
    <row r="242" spans="1:22" ht="24" customHeight="1" x14ac:dyDescent="0.2">
      <c r="A242" s="25"/>
      <c r="B242" s="28"/>
      <c r="C242" s="1125" t="s">
        <v>155</v>
      </c>
      <c r="D242" s="1125" t="s">
        <v>80</v>
      </c>
      <c r="E242" s="299" t="s">
        <v>81</v>
      </c>
      <c r="F242" s="300">
        <v>1</v>
      </c>
      <c r="G242" s="301" t="s">
        <v>82</v>
      </c>
      <c r="H242" s="496">
        <v>1</v>
      </c>
      <c r="I242" s="302" t="s">
        <v>274</v>
      </c>
      <c r="J242" s="303" t="s">
        <v>388</v>
      </c>
      <c r="K242" s="304"/>
      <c r="L242" s="306"/>
      <c r="M242" s="306"/>
      <c r="N242" s="307"/>
      <c r="O242" s="305"/>
      <c r="P242" s="308"/>
      <c r="Q242" s="305"/>
      <c r="R242" s="305"/>
      <c r="S242" s="306"/>
      <c r="T242" s="306"/>
      <c r="U242" s="305"/>
      <c r="V242" s="309"/>
    </row>
    <row r="243" spans="1:22" ht="39" x14ac:dyDescent="0.2">
      <c r="A243" s="25"/>
      <c r="B243" s="28"/>
      <c r="C243" s="1126"/>
      <c r="D243" s="1126"/>
      <c r="E243" s="85"/>
      <c r="F243" s="86"/>
      <c r="G243" s="87"/>
      <c r="H243" s="88">
        <v>2</v>
      </c>
      <c r="I243" s="88" t="s">
        <v>275</v>
      </c>
      <c r="J243" s="27"/>
      <c r="K243" s="183"/>
      <c r="L243" s="184"/>
      <c r="M243" s="229"/>
      <c r="N243" s="185"/>
      <c r="O243" s="184"/>
      <c r="P243" s="186"/>
      <c r="Q243" s="184"/>
      <c r="R243" s="184"/>
      <c r="S243" s="184"/>
      <c r="T243" s="184"/>
      <c r="U243" s="184"/>
      <c r="V243" s="187"/>
    </row>
    <row r="244" spans="1:22" ht="26.25" customHeight="1" x14ac:dyDescent="0.2">
      <c r="A244" s="25"/>
      <c r="B244" s="28"/>
      <c r="C244" s="1126"/>
      <c r="D244" s="1126"/>
      <c r="E244" s="85"/>
      <c r="F244" s="169">
        <v>2</v>
      </c>
      <c r="G244" s="172" t="s">
        <v>127</v>
      </c>
      <c r="H244" s="171">
        <v>1</v>
      </c>
      <c r="I244" s="172" t="s">
        <v>276</v>
      </c>
      <c r="J244" s="27"/>
      <c r="K244" s="183"/>
      <c r="L244" s="184"/>
      <c r="M244" s="229"/>
      <c r="N244" s="188"/>
      <c r="O244" s="189"/>
      <c r="P244" s="190"/>
      <c r="Q244" s="189"/>
      <c r="R244" s="189"/>
      <c r="S244" s="189"/>
      <c r="T244" s="189"/>
      <c r="U244" s="189"/>
      <c r="V244" s="191"/>
    </row>
    <row r="245" spans="1:22" ht="37" customHeight="1" x14ac:dyDescent="0.2">
      <c r="A245" s="25"/>
      <c r="B245" s="28"/>
      <c r="C245" s="1126"/>
      <c r="D245" s="1126"/>
      <c r="E245" s="85"/>
      <c r="F245" s="106">
        <v>3</v>
      </c>
      <c r="G245" s="92" t="s">
        <v>83</v>
      </c>
      <c r="H245" s="32">
        <v>1</v>
      </c>
      <c r="I245" s="92" t="s">
        <v>277</v>
      </c>
      <c r="J245" s="27"/>
      <c r="K245" s="183"/>
      <c r="L245" s="184"/>
      <c r="M245" s="229"/>
      <c r="N245" s="188"/>
      <c r="O245" s="189"/>
      <c r="P245" s="234"/>
      <c r="Q245" s="189"/>
      <c r="R245" s="189"/>
      <c r="S245" s="226"/>
      <c r="T245" s="189"/>
      <c r="U245" s="189"/>
      <c r="V245" s="238"/>
    </row>
    <row r="246" spans="1:22" ht="24.75" customHeight="1" x14ac:dyDescent="0.2">
      <c r="A246" s="150"/>
      <c r="B246" s="151"/>
      <c r="C246" s="1132"/>
      <c r="D246" s="1132"/>
      <c r="E246" s="165"/>
      <c r="F246" s="116"/>
      <c r="G246" s="98"/>
      <c r="H246" s="99">
        <v>2</v>
      </c>
      <c r="I246" s="98" t="s">
        <v>506</v>
      </c>
      <c r="J246" s="100"/>
      <c r="K246" s="217"/>
      <c r="L246" s="218"/>
      <c r="M246" s="235"/>
      <c r="N246" s="219"/>
      <c r="O246" s="196"/>
      <c r="P246" s="578"/>
      <c r="Q246" s="196"/>
      <c r="R246" s="196"/>
      <c r="S246" s="244"/>
      <c r="T246" s="196"/>
      <c r="U246" s="196"/>
      <c r="V246" s="600"/>
    </row>
    <row r="247" spans="1:22" ht="36.5" customHeight="1" x14ac:dyDescent="0.2">
      <c r="A247" s="30"/>
      <c r="B247" s="161"/>
      <c r="C247" s="493"/>
      <c r="D247" s="493"/>
      <c r="E247" s="347"/>
      <c r="F247" s="169"/>
      <c r="G247" s="172"/>
      <c r="H247" s="171">
        <v>3</v>
      </c>
      <c r="I247" s="172" t="s">
        <v>505</v>
      </c>
      <c r="J247" s="94"/>
      <c r="K247" s="653"/>
      <c r="L247" s="610"/>
      <c r="M247" s="654"/>
      <c r="N247" s="611"/>
      <c r="O247" s="612"/>
      <c r="P247" s="659"/>
      <c r="Q247" s="612"/>
      <c r="R247" s="612"/>
      <c r="S247" s="658"/>
      <c r="T247" s="612"/>
      <c r="U247" s="612"/>
      <c r="V247" s="660"/>
    </row>
    <row r="248" spans="1:22" ht="38" customHeight="1" thickBot="1" x14ac:dyDescent="0.25">
      <c r="A248" s="25"/>
      <c r="B248" s="28"/>
      <c r="C248" s="96"/>
      <c r="D248" s="96"/>
      <c r="E248" s="85"/>
      <c r="F248" s="86">
        <v>4</v>
      </c>
      <c r="G248" s="87" t="s">
        <v>273</v>
      </c>
      <c r="H248" s="88">
        <v>1</v>
      </c>
      <c r="I248" s="87" t="s">
        <v>507</v>
      </c>
      <c r="J248" s="320"/>
      <c r="K248" s="645"/>
      <c r="L248" s="592"/>
      <c r="M248" s="592"/>
      <c r="N248" s="593"/>
      <c r="O248" s="594"/>
      <c r="P248" s="595"/>
      <c r="Q248" s="594"/>
      <c r="R248" s="594"/>
      <c r="S248" s="594"/>
      <c r="T248" s="594"/>
      <c r="U248" s="594"/>
      <c r="V248" s="572"/>
    </row>
    <row r="249" spans="1:22" ht="16" thickTop="1" x14ac:dyDescent="0.2">
      <c r="A249" s="22"/>
      <c r="B249" s="277"/>
      <c r="C249" s="277"/>
      <c r="D249" s="23"/>
      <c r="E249" s="24"/>
      <c r="F249" s="1128" t="s">
        <v>21</v>
      </c>
      <c r="G249" s="1129"/>
      <c r="H249" s="631"/>
      <c r="I249" s="80"/>
      <c r="J249" s="344">
        <v>9272800</v>
      </c>
      <c r="K249" s="111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  <c r="V249" s="113"/>
    </row>
    <row r="250" spans="1:22" ht="16" thickBot="1" x14ac:dyDescent="0.25">
      <c r="A250" s="6"/>
      <c r="B250" s="12"/>
      <c r="C250" s="12"/>
      <c r="D250" s="12"/>
      <c r="E250" s="14"/>
      <c r="F250" s="17"/>
      <c r="G250" s="18"/>
      <c r="H250" s="632"/>
      <c r="I250" s="18"/>
      <c r="J250" s="173"/>
      <c r="K250" s="1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15"/>
    </row>
    <row r="252" spans="1:22" x14ac:dyDescent="0.2">
      <c r="N252" s="147" t="s">
        <v>375</v>
      </c>
      <c r="O252" s="147"/>
      <c r="P252" s="147"/>
      <c r="Q252" s="147"/>
      <c r="R252" s="147"/>
      <c r="S252" s="147"/>
      <c r="T252" s="148"/>
    </row>
    <row r="253" spans="1:22" x14ac:dyDescent="0.2">
      <c r="N253" s="176" t="s">
        <v>79</v>
      </c>
      <c r="O253" s="176"/>
      <c r="P253" s="176"/>
      <c r="Q253" s="176"/>
      <c r="R253" s="176"/>
      <c r="S253" s="147"/>
      <c r="T253" s="148"/>
    </row>
    <row r="254" spans="1:22" x14ac:dyDescent="0.2">
      <c r="N254" s="176"/>
      <c r="O254" s="176"/>
      <c r="P254" s="176"/>
      <c r="Q254" s="176"/>
      <c r="R254" s="176"/>
      <c r="S254" s="147"/>
      <c r="T254" s="148"/>
    </row>
    <row r="255" spans="1:22" x14ac:dyDescent="0.2">
      <c r="N255" s="176"/>
      <c r="O255" s="176"/>
      <c r="P255" s="176"/>
      <c r="Q255" s="176"/>
      <c r="R255" s="176"/>
      <c r="S255" s="147"/>
      <c r="T255" s="148"/>
    </row>
    <row r="256" spans="1:22" x14ac:dyDescent="0.2">
      <c r="N256" s="149" t="s">
        <v>49</v>
      </c>
      <c r="O256" s="176"/>
      <c r="P256" s="176"/>
      <c r="Q256" s="176"/>
      <c r="R256" s="176"/>
      <c r="S256" s="147"/>
      <c r="T256" s="148"/>
    </row>
    <row r="257" spans="14:20" x14ac:dyDescent="0.2">
      <c r="N257" s="147" t="s">
        <v>50</v>
      </c>
      <c r="O257" s="147"/>
      <c r="P257" s="147"/>
      <c r="Q257" s="147"/>
      <c r="R257" s="147"/>
      <c r="S257" s="147"/>
      <c r="T257" s="148"/>
    </row>
    <row r="258" spans="14:20" x14ac:dyDescent="0.2">
      <c r="N258" s="147"/>
      <c r="O258" s="147"/>
      <c r="P258" s="147"/>
      <c r="Q258" s="147"/>
      <c r="R258" s="147"/>
      <c r="S258" s="147"/>
      <c r="T258" s="148"/>
    </row>
    <row r="259" spans="14:20" x14ac:dyDescent="0.2">
      <c r="N259" s="147"/>
      <c r="O259" s="147"/>
      <c r="P259" s="147"/>
      <c r="Q259" s="147"/>
      <c r="R259" s="147"/>
      <c r="S259" s="147"/>
      <c r="T259" s="148"/>
    </row>
    <row r="260" spans="14:20" x14ac:dyDescent="0.2">
      <c r="N260" s="147"/>
      <c r="O260" s="147"/>
      <c r="P260" s="147"/>
      <c r="Q260" s="147"/>
      <c r="R260" s="147"/>
      <c r="S260" s="147"/>
      <c r="T260" s="148"/>
    </row>
    <row r="261" spans="14:20" x14ac:dyDescent="0.2">
      <c r="N261" s="147"/>
      <c r="O261" s="147"/>
      <c r="P261" s="147"/>
      <c r="Q261" s="147"/>
      <c r="R261" s="147"/>
      <c r="S261" s="147"/>
      <c r="T261" s="148"/>
    </row>
    <row r="262" spans="14:20" x14ac:dyDescent="0.2">
      <c r="N262" s="147"/>
      <c r="O262" s="147"/>
      <c r="P262" s="147"/>
      <c r="Q262" s="147"/>
      <c r="R262" s="147"/>
      <c r="S262" s="147"/>
      <c r="T262" s="148"/>
    </row>
    <row r="263" spans="14:20" x14ac:dyDescent="0.2">
      <c r="N263" s="147"/>
      <c r="O263" s="147"/>
      <c r="P263" s="147"/>
      <c r="Q263" s="147"/>
      <c r="R263" s="147"/>
      <c r="S263" s="147"/>
      <c r="T263" s="148"/>
    </row>
    <row r="264" spans="14:20" x14ac:dyDescent="0.2">
      <c r="N264" s="147"/>
      <c r="O264" s="147"/>
      <c r="P264" s="147"/>
      <c r="Q264" s="147"/>
      <c r="R264" s="147"/>
      <c r="S264" s="147"/>
      <c r="T264" s="148"/>
    </row>
    <row r="265" spans="14:20" x14ac:dyDescent="0.2">
      <c r="N265" s="147"/>
      <c r="O265" s="147"/>
      <c r="P265" s="147"/>
      <c r="Q265" s="147"/>
      <c r="R265" s="147"/>
      <c r="S265" s="147"/>
      <c r="T265" s="148"/>
    </row>
    <row r="266" spans="14:20" x14ac:dyDescent="0.2">
      <c r="N266" s="147"/>
      <c r="O266" s="147"/>
      <c r="P266" s="147"/>
      <c r="Q266" s="147"/>
      <c r="R266" s="147"/>
      <c r="S266" s="147"/>
      <c r="T266" s="148"/>
    </row>
    <row r="267" spans="14:20" x14ac:dyDescent="0.2">
      <c r="N267" s="147"/>
      <c r="O267" s="147"/>
      <c r="P267" s="147"/>
      <c r="Q267" s="147"/>
      <c r="R267" s="147"/>
      <c r="S267" s="147"/>
      <c r="T267" s="148"/>
    </row>
    <row r="268" spans="14:20" x14ac:dyDescent="0.2">
      <c r="N268" s="147"/>
      <c r="O268" s="147"/>
      <c r="P268" s="147"/>
      <c r="Q268" s="147"/>
      <c r="R268" s="147"/>
      <c r="S268" s="147"/>
      <c r="T268" s="148"/>
    </row>
    <row r="269" spans="14:20" x14ac:dyDescent="0.2">
      <c r="N269" s="147"/>
      <c r="O269" s="147"/>
      <c r="P269" s="147"/>
      <c r="Q269" s="147"/>
      <c r="R269" s="147"/>
      <c r="S269" s="147"/>
      <c r="T269" s="148"/>
    </row>
    <row r="270" spans="14:20" x14ac:dyDescent="0.2">
      <c r="N270" s="147"/>
      <c r="O270" s="147"/>
      <c r="P270" s="147"/>
      <c r="Q270" s="147"/>
      <c r="R270" s="147"/>
      <c r="S270" s="147"/>
      <c r="T270" s="148"/>
    </row>
    <row r="271" spans="14:20" x14ac:dyDescent="0.2">
      <c r="N271" s="147"/>
      <c r="O271" s="147"/>
      <c r="P271" s="147"/>
      <c r="Q271" s="147"/>
      <c r="R271" s="147"/>
      <c r="S271" s="147"/>
      <c r="T271" s="148"/>
    </row>
    <row r="272" spans="14:20" x14ac:dyDescent="0.2">
      <c r="N272" s="147"/>
      <c r="O272" s="147"/>
      <c r="P272" s="147"/>
      <c r="Q272" s="147"/>
      <c r="R272" s="147"/>
      <c r="S272" s="147"/>
      <c r="T272" s="148"/>
    </row>
    <row r="273" spans="1:22" x14ac:dyDescent="0.2">
      <c r="N273" s="147"/>
      <c r="O273" s="147"/>
      <c r="P273" s="147"/>
      <c r="Q273" s="147"/>
      <c r="R273" s="147"/>
      <c r="S273" s="147"/>
      <c r="T273" s="148"/>
    </row>
    <row r="274" spans="1:22" x14ac:dyDescent="0.2">
      <c r="N274" s="147"/>
      <c r="O274" s="147"/>
      <c r="P274" s="147"/>
      <c r="Q274" s="147"/>
      <c r="R274" s="147"/>
      <c r="S274" s="147"/>
      <c r="T274" s="148"/>
    </row>
    <row r="275" spans="1:22" ht="18" x14ac:dyDescent="0.2">
      <c r="A275" s="1135"/>
      <c r="B275" s="1135"/>
      <c r="C275" s="1135"/>
      <c r="D275" s="1135"/>
      <c r="E275" s="1135"/>
      <c r="F275" s="1135"/>
      <c r="G275" s="1135"/>
      <c r="H275" s="1135"/>
      <c r="I275" s="1135"/>
      <c r="J275" s="1135"/>
      <c r="K275" s="1135"/>
      <c r="L275" s="1135"/>
      <c r="M275" s="1135"/>
      <c r="N275" s="1135"/>
      <c r="O275" s="1135"/>
      <c r="P275" s="1135"/>
      <c r="Q275" s="1135"/>
      <c r="R275" s="1135"/>
      <c r="S275" s="1135"/>
      <c r="T275" s="1135"/>
      <c r="U275" s="1135"/>
      <c r="V275" s="1135"/>
    </row>
    <row r="276" spans="1:22" ht="18" x14ac:dyDescent="0.2">
      <c r="A276" s="164"/>
      <c r="B276" s="164"/>
      <c r="C276" s="164"/>
      <c r="D276" s="164"/>
      <c r="E276" s="164"/>
      <c r="F276" s="164"/>
      <c r="G276" s="164"/>
      <c r="H276" s="628"/>
      <c r="I276" s="164"/>
      <c r="J276" s="164"/>
      <c r="K276" s="164"/>
      <c r="L276" s="164"/>
      <c r="M276" s="164"/>
      <c r="N276" s="164"/>
      <c r="O276" s="164"/>
      <c r="P276" s="164"/>
      <c r="Q276" s="164"/>
      <c r="R276" s="164"/>
      <c r="S276" s="164"/>
      <c r="T276" s="164"/>
      <c r="U276" s="164"/>
      <c r="V276" s="164"/>
    </row>
    <row r="277" spans="1:22" ht="18" x14ac:dyDescent="0.2">
      <c r="A277" s="164"/>
      <c r="B277" s="164"/>
      <c r="C277" s="164"/>
      <c r="D277" s="164"/>
      <c r="E277" s="164"/>
      <c r="F277" s="164"/>
      <c r="G277" s="164"/>
      <c r="H277" s="628"/>
      <c r="I277" s="164"/>
      <c r="J277" s="164"/>
      <c r="K277" s="164"/>
      <c r="L277" s="164"/>
      <c r="M277" s="164"/>
      <c r="N277" s="164"/>
      <c r="O277" s="164"/>
      <c r="P277" s="164"/>
      <c r="Q277" s="164"/>
      <c r="R277" s="164"/>
      <c r="S277" s="164"/>
      <c r="T277" s="164"/>
      <c r="U277" s="164"/>
      <c r="V277" s="164"/>
    </row>
    <row r="278" spans="1:22" ht="18" x14ac:dyDescent="0.2">
      <c r="A278" s="1135" t="s">
        <v>495</v>
      </c>
      <c r="B278" s="1135"/>
      <c r="C278" s="1135"/>
      <c r="D278" s="1135"/>
      <c r="E278" s="1135"/>
      <c r="F278" s="1135"/>
      <c r="G278" s="1135"/>
      <c r="H278" s="1135"/>
      <c r="I278" s="1135"/>
      <c r="J278" s="1135"/>
      <c r="K278" s="1135"/>
      <c r="L278" s="1135"/>
      <c r="M278" s="1135"/>
      <c r="N278" s="1135"/>
      <c r="O278" s="1135"/>
      <c r="P278" s="1135"/>
      <c r="Q278" s="1135"/>
      <c r="R278" s="1135"/>
      <c r="S278" s="1135"/>
      <c r="T278" s="1135"/>
      <c r="U278" s="1135"/>
      <c r="V278" s="1135"/>
    </row>
    <row r="279" spans="1:22" ht="9.75" customHeight="1" thickBot="1" x14ac:dyDescent="0.25">
      <c r="A279" s="164"/>
      <c r="B279" s="164"/>
      <c r="C279" s="164"/>
      <c r="D279" s="164"/>
      <c r="E279" s="164"/>
      <c r="F279" s="164"/>
      <c r="G279" s="164"/>
      <c r="H279" s="628"/>
      <c r="I279" s="164"/>
      <c r="J279" s="164"/>
    </row>
    <row r="280" spans="1:22" x14ac:dyDescent="0.2">
      <c r="A280" s="1136" t="s">
        <v>0</v>
      </c>
      <c r="B280" s="1138" t="s">
        <v>422</v>
      </c>
      <c r="C280" s="1138" t="s">
        <v>138</v>
      </c>
      <c r="D280" s="1138" t="s">
        <v>23</v>
      </c>
      <c r="E280" s="1140" t="s">
        <v>18</v>
      </c>
      <c r="F280" s="1142" t="s">
        <v>17</v>
      </c>
      <c r="G280" s="1143"/>
      <c r="H280" s="1142" t="s">
        <v>166</v>
      </c>
      <c r="I280" s="1143"/>
      <c r="J280" s="1146" t="s">
        <v>20</v>
      </c>
      <c r="K280" s="1148" t="s">
        <v>1</v>
      </c>
      <c r="L280" s="1149"/>
      <c r="M280" s="1149"/>
      <c r="N280" s="1149"/>
      <c r="O280" s="1149"/>
      <c r="P280" s="1149"/>
      <c r="Q280" s="1149"/>
      <c r="R280" s="1149"/>
      <c r="S280" s="1149"/>
      <c r="T280" s="1149"/>
      <c r="U280" s="1149"/>
      <c r="V280" s="1150"/>
    </row>
    <row r="281" spans="1:22" ht="16" thickBot="1" x14ac:dyDescent="0.25">
      <c r="A281" s="1137"/>
      <c r="B281" s="1139"/>
      <c r="C281" s="1139"/>
      <c r="D281" s="1139"/>
      <c r="E281" s="1141"/>
      <c r="F281" s="1144"/>
      <c r="G281" s="1145"/>
      <c r="H281" s="1144"/>
      <c r="I281" s="1145"/>
      <c r="J281" s="1147"/>
      <c r="K281" s="83" t="s">
        <v>2</v>
      </c>
      <c r="L281" s="83" t="s">
        <v>3</v>
      </c>
      <c r="M281" s="83" t="s">
        <v>4</v>
      </c>
      <c r="N281" s="83" t="s">
        <v>5</v>
      </c>
      <c r="O281" s="83" t="s">
        <v>6</v>
      </c>
      <c r="P281" s="83" t="s">
        <v>7</v>
      </c>
      <c r="Q281" s="83" t="s">
        <v>8</v>
      </c>
      <c r="R281" s="83" t="s">
        <v>9</v>
      </c>
      <c r="S281" s="83" t="s">
        <v>10</v>
      </c>
      <c r="T281" s="83" t="s">
        <v>11</v>
      </c>
      <c r="U281" s="83" t="s">
        <v>12</v>
      </c>
      <c r="V281" s="84" t="s">
        <v>13</v>
      </c>
    </row>
    <row r="282" spans="1:22" ht="16" thickTop="1" x14ac:dyDescent="0.2">
      <c r="A282" s="2"/>
      <c r="B282" s="10"/>
      <c r="C282" s="10"/>
      <c r="D282" s="10"/>
      <c r="E282" s="3"/>
      <c r="F282" s="7"/>
      <c r="G282" s="9"/>
      <c r="H282" s="642"/>
      <c r="I282" s="9"/>
      <c r="J282" s="21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4"/>
    </row>
    <row r="283" spans="1:22" ht="56" customHeight="1" x14ac:dyDescent="0.2">
      <c r="A283" s="25">
        <v>1</v>
      </c>
      <c r="B283" s="1126" t="s">
        <v>84</v>
      </c>
      <c r="C283" s="1126" t="s">
        <v>157</v>
      </c>
      <c r="D283" s="1126" t="s">
        <v>85</v>
      </c>
      <c r="E283" s="85" t="s">
        <v>130</v>
      </c>
      <c r="F283" s="86">
        <v>1</v>
      </c>
      <c r="G283" s="87" t="s">
        <v>283</v>
      </c>
      <c r="H283" s="88">
        <v>1</v>
      </c>
      <c r="I283" s="88" t="s">
        <v>128</v>
      </c>
      <c r="J283" s="27" t="s">
        <v>389</v>
      </c>
      <c r="K283" s="183"/>
      <c r="L283" s="184"/>
      <c r="M283" s="184"/>
      <c r="N283" s="185"/>
      <c r="O283" s="184"/>
      <c r="P283" s="186"/>
      <c r="Q283" s="229"/>
      <c r="R283" s="229"/>
      <c r="S283" s="184"/>
      <c r="T283" s="184"/>
      <c r="U283" s="184"/>
      <c r="V283" s="187"/>
    </row>
    <row r="284" spans="1:22" ht="29" customHeight="1" x14ac:dyDescent="0.2">
      <c r="A284" s="25"/>
      <c r="B284" s="1126"/>
      <c r="C284" s="1126"/>
      <c r="D284" s="1126"/>
      <c r="E284" s="85"/>
      <c r="F284" s="106">
        <v>2</v>
      </c>
      <c r="G284" s="92" t="s">
        <v>160</v>
      </c>
      <c r="H284" s="32">
        <v>1</v>
      </c>
      <c r="I284" s="92" t="s">
        <v>284</v>
      </c>
      <c r="J284" s="27"/>
      <c r="K284" s="183"/>
      <c r="L284" s="184"/>
      <c r="M284" s="184"/>
      <c r="N284" s="188"/>
      <c r="O284" s="189"/>
      <c r="P284" s="190"/>
      <c r="Q284" s="189"/>
      <c r="R284" s="226"/>
      <c r="S284" s="189"/>
      <c r="T284" s="189"/>
      <c r="U284" s="189"/>
      <c r="V284" s="191"/>
    </row>
    <row r="285" spans="1:22" ht="42.5" customHeight="1" x14ac:dyDescent="0.2">
      <c r="A285" s="25"/>
      <c r="B285" s="1126"/>
      <c r="C285" s="1126"/>
      <c r="D285" s="1126"/>
      <c r="E285" s="85"/>
      <c r="F285" s="86"/>
      <c r="G285" s="87"/>
      <c r="H285" s="88">
        <v>2</v>
      </c>
      <c r="I285" s="87" t="s">
        <v>281</v>
      </c>
      <c r="J285" s="27"/>
      <c r="K285" s="183"/>
      <c r="L285" s="184"/>
      <c r="M285" s="184"/>
      <c r="N285" s="188"/>
      <c r="O285" s="189"/>
      <c r="P285" s="190"/>
      <c r="Q285" s="189"/>
      <c r="R285" s="226"/>
      <c r="S285" s="189"/>
      <c r="T285" s="189"/>
      <c r="U285" s="189"/>
      <c r="V285" s="191"/>
    </row>
    <row r="286" spans="1:22" ht="42" customHeight="1" x14ac:dyDescent="0.2">
      <c r="A286" s="25"/>
      <c r="B286" s="1126"/>
      <c r="C286" s="1126"/>
      <c r="D286" s="1126"/>
      <c r="E286" s="85"/>
      <c r="F286" s="86"/>
      <c r="G286" s="87"/>
      <c r="H286" s="88">
        <v>3</v>
      </c>
      <c r="I286" s="87" t="s">
        <v>282</v>
      </c>
      <c r="J286" s="27"/>
      <c r="K286" s="183"/>
      <c r="L286" s="184"/>
      <c r="M286" s="184"/>
      <c r="N286" s="188"/>
      <c r="O286" s="189"/>
      <c r="P286" s="190"/>
      <c r="Q286" s="189"/>
      <c r="R286" s="226"/>
      <c r="S286" s="189"/>
      <c r="T286" s="189"/>
      <c r="U286" s="189"/>
      <c r="V286" s="191"/>
    </row>
    <row r="287" spans="1:22" ht="45" customHeight="1" x14ac:dyDescent="0.2">
      <c r="A287" s="25"/>
      <c r="B287" s="1126"/>
      <c r="C287" s="1126"/>
      <c r="D287" s="1126"/>
      <c r="E287" s="85"/>
      <c r="F287" s="86"/>
      <c r="G287" s="87"/>
      <c r="H287" s="88">
        <v>4</v>
      </c>
      <c r="I287" s="87" t="s">
        <v>285</v>
      </c>
      <c r="J287" s="27"/>
      <c r="K287" s="183"/>
      <c r="L287" s="184"/>
      <c r="M287" s="184"/>
      <c r="N287" s="188"/>
      <c r="O287" s="189"/>
      <c r="P287" s="190"/>
      <c r="Q287" s="189"/>
      <c r="R287" s="226"/>
      <c r="S287" s="189"/>
      <c r="T287" s="189"/>
      <c r="U287" s="189"/>
      <c r="V287" s="191"/>
    </row>
    <row r="288" spans="1:22" ht="50.5" customHeight="1" x14ac:dyDescent="0.2">
      <c r="A288" s="25"/>
      <c r="B288" s="1126"/>
      <c r="C288" s="1126"/>
      <c r="D288" s="1126"/>
      <c r="E288" s="165"/>
      <c r="F288" s="116"/>
      <c r="G288" s="98"/>
      <c r="H288" s="99">
        <v>5</v>
      </c>
      <c r="I288" s="98" t="s">
        <v>286</v>
      </c>
      <c r="J288" s="27"/>
      <c r="K288" s="183"/>
      <c r="L288" s="184"/>
      <c r="M288" s="184"/>
      <c r="N288" s="188"/>
      <c r="O288" s="189"/>
      <c r="P288" s="190"/>
      <c r="Q288" s="189"/>
      <c r="R288" s="226"/>
      <c r="S288" s="189"/>
      <c r="T288" s="189"/>
      <c r="U288" s="189"/>
      <c r="V288" s="191"/>
    </row>
    <row r="289" spans="1:22" ht="28" customHeight="1" x14ac:dyDescent="0.2">
      <c r="A289" s="25"/>
      <c r="B289" s="28"/>
      <c r="C289" s="1126"/>
      <c r="D289" s="1126"/>
      <c r="E289" s="85" t="s">
        <v>129</v>
      </c>
      <c r="F289" s="86">
        <v>1</v>
      </c>
      <c r="G289" s="87" t="s">
        <v>279</v>
      </c>
      <c r="H289" s="88">
        <v>1</v>
      </c>
      <c r="I289" s="87" t="s">
        <v>131</v>
      </c>
      <c r="J289" s="27"/>
      <c r="K289" s="183"/>
      <c r="L289" s="184"/>
      <c r="M289" s="184"/>
      <c r="N289" s="188"/>
      <c r="O289" s="189"/>
      <c r="P289" s="190"/>
      <c r="Q289" s="189"/>
      <c r="R289" s="189"/>
      <c r="S289" s="189"/>
      <c r="T289" s="226"/>
      <c r="U289" s="226"/>
      <c r="V289" s="191"/>
    </row>
    <row r="290" spans="1:22" ht="36.5" customHeight="1" x14ac:dyDescent="0.2">
      <c r="A290" s="25"/>
      <c r="B290" s="28"/>
      <c r="C290" s="1126"/>
      <c r="D290" s="1126"/>
      <c r="E290" s="85"/>
      <c r="F290" s="86"/>
      <c r="G290" s="87"/>
      <c r="H290" s="88">
        <v>2</v>
      </c>
      <c r="I290" s="87" t="s">
        <v>287</v>
      </c>
      <c r="J290" s="27"/>
      <c r="K290" s="183"/>
      <c r="L290" s="184"/>
      <c r="M290" s="184"/>
      <c r="N290" s="188"/>
      <c r="O290" s="189"/>
      <c r="P290" s="190"/>
      <c r="Q290" s="189"/>
      <c r="R290" s="189"/>
      <c r="S290" s="189"/>
      <c r="T290" s="189"/>
      <c r="U290" s="226"/>
      <c r="V290" s="191"/>
    </row>
    <row r="291" spans="1:22" ht="28.5" customHeight="1" x14ac:dyDescent="0.2">
      <c r="A291" s="25"/>
      <c r="B291" s="28"/>
      <c r="C291" s="28"/>
      <c r="D291" s="1126"/>
      <c r="E291" s="85"/>
      <c r="F291" s="116"/>
      <c r="G291" s="98"/>
      <c r="H291" s="88">
        <v>3</v>
      </c>
      <c r="I291" s="87" t="s">
        <v>288</v>
      </c>
      <c r="J291" s="27"/>
      <c r="K291" s="288"/>
      <c r="L291" s="289"/>
      <c r="M291" s="289"/>
      <c r="N291" s="291"/>
      <c r="O291" s="292"/>
      <c r="P291" s="314"/>
      <c r="Q291" s="292"/>
      <c r="R291" s="292"/>
      <c r="S291" s="292"/>
      <c r="T291" s="292"/>
      <c r="U291" s="294"/>
      <c r="V291" s="480"/>
    </row>
    <row r="292" spans="1:22" ht="28.5" customHeight="1" x14ac:dyDescent="0.2">
      <c r="A292" s="25"/>
      <c r="B292" s="28"/>
      <c r="C292" s="28"/>
      <c r="D292" s="276"/>
      <c r="E292" s="156"/>
      <c r="F292" s="86">
        <v>2</v>
      </c>
      <c r="G292" s="87" t="s">
        <v>289</v>
      </c>
      <c r="H292" s="93">
        <v>1</v>
      </c>
      <c r="I292" s="92" t="s">
        <v>508</v>
      </c>
      <c r="J292" s="27"/>
      <c r="K292" s="288"/>
      <c r="L292" s="289"/>
      <c r="M292" s="289"/>
      <c r="N292" s="291"/>
      <c r="O292" s="292"/>
      <c r="P292" s="314"/>
      <c r="Q292" s="292"/>
      <c r="R292" s="292"/>
      <c r="S292" s="292"/>
      <c r="T292" s="292"/>
      <c r="U292" s="294"/>
      <c r="V292" s="480"/>
    </row>
    <row r="293" spans="1:22" ht="28.5" customHeight="1" x14ac:dyDescent="0.2">
      <c r="A293" s="605"/>
      <c r="B293" s="606"/>
      <c r="C293" s="606"/>
      <c r="D293" s="607"/>
      <c r="E293" s="601"/>
      <c r="F293" s="602"/>
      <c r="G293" s="603"/>
      <c r="H293" s="604"/>
      <c r="I293" s="603"/>
      <c r="J293" s="608"/>
      <c r="K293" s="596"/>
      <c r="L293" s="597"/>
      <c r="M293" s="597"/>
      <c r="N293" s="598"/>
      <c r="O293" s="256"/>
      <c r="P293" s="599"/>
      <c r="Q293" s="256"/>
      <c r="R293" s="256"/>
      <c r="S293" s="256"/>
      <c r="T293" s="256"/>
      <c r="U293" s="255"/>
      <c r="V293" s="257"/>
    </row>
    <row r="294" spans="1:22" ht="39" customHeight="1" x14ac:dyDescent="0.2">
      <c r="A294" s="30"/>
      <c r="B294" s="161"/>
      <c r="C294" s="161"/>
      <c r="D294" s="1127" t="s">
        <v>89</v>
      </c>
      <c r="E294" s="609" t="s">
        <v>90</v>
      </c>
      <c r="F294" s="169">
        <v>1</v>
      </c>
      <c r="G294" s="172" t="s">
        <v>280</v>
      </c>
      <c r="H294" s="171">
        <v>1</v>
      </c>
      <c r="I294" s="172" t="s">
        <v>290</v>
      </c>
      <c r="J294" s="94" t="s">
        <v>397</v>
      </c>
      <c r="K294" s="340"/>
      <c r="L294" s="260"/>
      <c r="M294" s="260"/>
      <c r="N294" s="261"/>
      <c r="O294" s="201"/>
      <c r="P294" s="262"/>
      <c r="Q294" s="201"/>
      <c r="R294" s="201"/>
      <c r="S294" s="201"/>
      <c r="T294" s="201"/>
      <c r="U294" s="201"/>
      <c r="V294" s="202"/>
    </row>
    <row r="295" spans="1:22" ht="38.5" customHeight="1" x14ac:dyDescent="0.2">
      <c r="A295" s="25"/>
      <c r="B295" s="28"/>
      <c r="C295" s="28"/>
      <c r="D295" s="1126"/>
      <c r="E295" s="33"/>
      <c r="F295" s="106">
        <v>2</v>
      </c>
      <c r="G295" s="92" t="s">
        <v>291</v>
      </c>
      <c r="H295" s="32">
        <v>1</v>
      </c>
      <c r="I295" s="92" t="s">
        <v>292</v>
      </c>
      <c r="J295" s="27"/>
      <c r="K295" s="228"/>
      <c r="L295" s="184"/>
      <c r="M295" s="184"/>
      <c r="N295" s="188"/>
      <c r="O295" s="189"/>
      <c r="P295" s="190"/>
      <c r="Q295" s="189"/>
      <c r="R295" s="189"/>
      <c r="S295" s="189"/>
      <c r="T295" s="189"/>
      <c r="U295" s="189"/>
      <c r="V295" s="191"/>
    </row>
    <row r="296" spans="1:22" ht="26" x14ac:dyDescent="0.2">
      <c r="A296" s="25"/>
      <c r="B296" s="28"/>
      <c r="C296" s="28"/>
      <c r="D296" s="1126"/>
      <c r="E296" s="85"/>
      <c r="F296" s="86"/>
      <c r="G296" s="87"/>
      <c r="H296" s="88">
        <v>2</v>
      </c>
      <c r="I296" s="87" t="s">
        <v>293</v>
      </c>
      <c r="J296" s="27"/>
      <c r="K296" s="183"/>
      <c r="L296" s="229"/>
      <c r="M296" s="184"/>
      <c r="N296" s="188"/>
      <c r="O296" s="189"/>
      <c r="P296" s="190"/>
      <c r="Q296" s="189"/>
      <c r="R296" s="189"/>
      <c r="S296" s="189"/>
      <c r="T296" s="189"/>
      <c r="U296" s="189"/>
      <c r="V296" s="191"/>
    </row>
    <row r="297" spans="1:22" ht="26" x14ac:dyDescent="0.2">
      <c r="A297" s="25"/>
      <c r="B297" s="28"/>
      <c r="C297" s="28"/>
      <c r="D297" s="1126"/>
      <c r="E297" s="85"/>
      <c r="F297" s="86"/>
      <c r="G297" s="87"/>
      <c r="H297" s="88">
        <v>3</v>
      </c>
      <c r="I297" s="87" t="s">
        <v>294</v>
      </c>
      <c r="J297" s="27"/>
      <c r="K297" s="183"/>
      <c r="L297" s="229"/>
      <c r="M297" s="184"/>
      <c r="N297" s="188"/>
      <c r="O297" s="189"/>
      <c r="P297" s="190"/>
      <c r="Q297" s="189"/>
      <c r="R297" s="189"/>
      <c r="S297" s="189"/>
      <c r="T297" s="189"/>
      <c r="U297" s="189"/>
      <c r="V297" s="191"/>
    </row>
    <row r="298" spans="1:22" ht="16" thickBot="1" x14ac:dyDescent="0.25">
      <c r="A298" s="345"/>
      <c r="B298" s="313"/>
      <c r="C298" s="313"/>
      <c r="D298" s="1163"/>
      <c r="E298" s="317"/>
      <c r="F298" s="318"/>
      <c r="G298" s="319"/>
      <c r="H298" s="643"/>
      <c r="I298" s="615"/>
      <c r="J298" s="320"/>
      <c r="K298" s="336"/>
      <c r="L298" s="616"/>
      <c r="M298" s="616"/>
      <c r="N298" s="617"/>
      <c r="O298" s="618"/>
      <c r="P298" s="619"/>
      <c r="Q298" s="618"/>
      <c r="R298" s="618"/>
      <c r="S298" s="618"/>
      <c r="T298" s="618"/>
      <c r="U298" s="618"/>
      <c r="V298" s="620"/>
    </row>
    <row r="299" spans="1:22" ht="16" thickTop="1" x14ac:dyDescent="0.2">
      <c r="A299" s="22"/>
      <c r="B299" s="277"/>
      <c r="C299" s="277"/>
      <c r="D299" s="23"/>
      <c r="E299" s="24"/>
      <c r="F299" s="1128" t="s">
        <v>21</v>
      </c>
      <c r="G299" s="1129"/>
      <c r="H299" s="631"/>
      <c r="I299" s="80"/>
      <c r="J299" s="346">
        <v>36723000</v>
      </c>
      <c r="K299" s="111"/>
      <c r="L299" s="112"/>
      <c r="M299" s="112"/>
      <c r="N299" s="112"/>
      <c r="O299" s="112"/>
      <c r="P299" s="112"/>
      <c r="Q299" s="112"/>
      <c r="R299" s="112"/>
      <c r="S299" s="112"/>
      <c r="T299" s="112"/>
      <c r="U299" s="112"/>
      <c r="V299" s="113"/>
    </row>
    <row r="300" spans="1:22" ht="16" thickBot="1" x14ac:dyDescent="0.25">
      <c r="A300" s="6"/>
      <c r="B300" s="12"/>
      <c r="C300" s="12"/>
      <c r="D300" s="12"/>
      <c r="E300" s="14"/>
      <c r="F300" s="17"/>
      <c r="G300" s="18"/>
      <c r="H300" s="632"/>
      <c r="I300" s="18"/>
      <c r="J300" s="173"/>
      <c r="K300" s="1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15"/>
    </row>
    <row r="302" spans="1:22" x14ac:dyDescent="0.2">
      <c r="N302" s="147" t="s">
        <v>375</v>
      </c>
      <c r="O302" s="147"/>
      <c r="P302" s="147"/>
      <c r="Q302" s="147"/>
      <c r="R302" s="147"/>
    </row>
    <row r="303" spans="1:22" x14ac:dyDescent="0.2">
      <c r="N303" s="176" t="s">
        <v>86</v>
      </c>
      <c r="O303" s="176"/>
      <c r="P303" s="176"/>
      <c r="Q303" s="176"/>
      <c r="R303" s="176"/>
    </row>
    <row r="304" spans="1:22" x14ac:dyDescent="0.2">
      <c r="N304" s="176"/>
      <c r="O304" s="176"/>
      <c r="P304" s="176"/>
      <c r="Q304" s="176"/>
      <c r="R304" s="176"/>
    </row>
    <row r="305" spans="1:22" x14ac:dyDescent="0.2">
      <c r="N305" s="176"/>
      <c r="O305" s="176"/>
      <c r="P305" s="176"/>
      <c r="Q305" s="176"/>
      <c r="R305" s="176"/>
    </row>
    <row r="306" spans="1:22" x14ac:dyDescent="0.2">
      <c r="N306" s="149" t="s">
        <v>87</v>
      </c>
      <c r="O306" s="176"/>
      <c r="P306" s="176"/>
      <c r="Q306" s="176"/>
      <c r="R306" s="176"/>
    </row>
    <row r="307" spans="1:22" x14ac:dyDescent="0.2">
      <c r="N307" s="147" t="s">
        <v>88</v>
      </c>
      <c r="O307" s="147"/>
      <c r="P307" s="147"/>
      <c r="Q307" s="147"/>
      <c r="R307" s="147"/>
    </row>
    <row r="309" spans="1:22" ht="18" x14ac:dyDescent="0.2">
      <c r="A309" s="1135"/>
      <c r="B309" s="1135"/>
      <c r="C309" s="1135"/>
      <c r="D309" s="1135"/>
      <c r="E309" s="1135"/>
      <c r="F309" s="1135"/>
      <c r="G309" s="1135"/>
      <c r="H309" s="1135"/>
      <c r="I309" s="1135"/>
      <c r="J309" s="1135"/>
      <c r="K309" s="1135"/>
      <c r="L309" s="1135"/>
      <c r="M309" s="1135"/>
      <c r="N309" s="1135"/>
      <c r="O309" s="1135"/>
      <c r="P309" s="1135"/>
      <c r="Q309" s="1135"/>
      <c r="R309" s="1135"/>
      <c r="S309" s="1135"/>
      <c r="T309" s="1135"/>
      <c r="U309" s="1135"/>
      <c r="V309" s="1135"/>
    </row>
    <row r="310" spans="1:22" ht="18" x14ac:dyDescent="0.2">
      <c r="A310" s="164"/>
      <c r="B310" s="164"/>
      <c r="C310" s="164"/>
      <c r="D310" s="164"/>
      <c r="E310" s="164"/>
      <c r="F310" s="164"/>
      <c r="G310" s="164"/>
      <c r="H310" s="628"/>
      <c r="I310" s="164"/>
      <c r="J310" s="164"/>
      <c r="K310" s="164"/>
      <c r="L310" s="164"/>
      <c r="M310" s="164"/>
      <c r="N310" s="164"/>
      <c r="O310" s="164"/>
      <c r="P310" s="164"/>
      <c r="Q310" s="164"/>
      <c r="R310" s="164"/>
      <c r="S310" s="164"/>
      <c r="T310" s="164"/>
      <c r="U310" s="164"/>
      <c r="V310" s="164"/>
    </row>
    <row r="311" spans="1:22" ht="18" x14ac:dyDescent="0.2">
      <c r="A311" s="164"/>
      <c r="B311" s="164"/>
      <c r="C311" s="164"/>
      <c r="D311" s="164"/>
      <c r="E311" s="164"/>
      <c r="F311" s="164"/>
      <c r="G311" s="164"/>
      <c r="H311" s="628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</row>
    <row r="312" spans="1:22" ht="18" x14ac:dyDescent="0.2">
      <c r="A312" s="164"/>
      <c r="B312" s="164"/>
      <c r="C312" s="164"/>
      <c r="D312" s="164"/>
      <c r="E312" s="164"/>
      <c r="F312" s="164"/>
      <c r="G312" s="164"/>
      <c r="H312" s="628"/>
      <c r="I312" s="164"/>
      <c r="J312" s="164"/>
      <c r="K312" s="164"/>
      <c r="L312" s="164"/>
      <c r="M312" s="164"/>
      <c r="N312" s="164"/>
      <c r="O312" s="164"/>
      <c r="P312" s="164"/>
      <c r="Q312" s="164"/>
      <c r="R312" s="164"/>
      <c r="S312" s="164"/>
      <c r="T312" s="164"/>
      <c r="U312" s="164"/>
      <c r="V312" s="164"/>
    </row>
    <row r="313" spans="1:22" ht="18" x14ac:dyDescent="0.2">
      <c r="A313" s="164"/>
      <c r="B313" s="164"/>
      <c r="C313" s="164"/>
      <c r="D313" s="164"/>
      <c r="E313" s="164"/>
      <c r="F313" s="164"/>
      <c r="G313" s="164"/>
      <c r="H313" s="628"/>
      <c r="I313" s="164"/>
      <c r="J313" s="164"/>
      <c r="K313" s="164"/>
      <c r="L313" s="164"/>
      <c r="M313" s="164"/>
      <c r="N313" s="164"/>
      <c r="O313" s="164"/>
      <c r="P313" s="164"/>
      <c r="Q313" s="164"/>
      <c r="R313" s="164"/>
      <c r="S313" s="164"/>
      <c r="T313" s="164"/>
      <c r="U313" s="164"/>
      <c r="V313" s="164"/>
    </row>
    <row r="314" spans="1:22" ht="18" x14ac:dyDescent="0.2">
      <c r="A314" s="164"/>
      <c r="B314" s="164"/>
      <c r="C314" s="164"/>
      <c r="D314" s="164"/>
      <c r="E314" s="164"/>
      <c r="F314" s="164"/>
      <c r="G314" s="164"/>
      <c r="H314" s="628"/>
      <c r="I314" s="164"/>
      <c r="J314" s="164"/>
      <c r="K314" s="164"/>
      <c r="L314" s="164"/>
      <c r="M314" s="164"/>
      <c r="N314" s="164"/>
      <c r="O314" s="164"/>
      <c r="P314" s="164"/>
      <c r="Q314" s="164"/>
      <c r="R314" s="164"/>
      <c r="S314" s="164"/>
      <c r="T314" s="164"/>
      <c r="U314" s="164"/>
      <c r="V314" s="164"/>
    </row>
    <row r="315" spans="1:22" ht="18" x14ac:dyDescent="0.2">
      <c r="A315" s="164"/>
      <c r="B315" s="164"/>
      <c r="C315" s="164"/>
      <c r="D315" s="164"/>
      <c r="E315" s="164"/>
      <c r="F315" s="164"/>
      <c r="G315" s="164"/>
      <c r="H315" s="628"/>
      <c r="I315" s="164"/>
      <c r="J315" s="164"/>
      <c r="K315" s="164"/>
      <c r="L315" s="164"/>
      <c r="M315" s="164"/>
      <c r="N315" s="164"/>
      <c r="O315" s="164"/>
      <c r="P315" s="164"/>
      <c r="Q315" s="164"/>
      <c r="R315" s="164"/>
      <c r="S315" s="164"/>
      <c r="T315" s="164"/>
      <c r="U315" s="164"/>
      <c r="V315" s="164"/>
    </row>
    <row r="316" spans="1:22" ht="18" x14ac:dyDescent="0.2">
      <c r="A316" s="164"/>
      <c r="B316" s="164"/>
      <c r="C316" s="164"/>
      <c r="D316" s="164"/>
      <c r="E316" s="164"/>
      <c r="F316" s="164"/>
      <c r="G316" s="164"/>
      <c r="H316" s="628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</row>
    <row r="317" spans="1:22" ht="18" x14ac:dyDescent="0.2">
      <c r="A317" s="164"/>
      <c r="B317" s="164"/>
      <c r="C317" s="164"/>
      <c r="D317" s="164"/>
      <c r="E317" s="164"/>
      <c r="F317" s="164"/>
      <c r="G317" s="164"/>
      <c r="H317" s="628"/>
      <c r="I317" s="164"/>
      <c r="J317" s="164"/>
      <c r="K317" s="164"/>
      <c r="L317" s="164"/>
      <c r="M317" s="164"/>
      <c r="N317" s="164"/>
      <c r="O317" s="164"/>
      <c r="P317" s="164"/>
      <c r="Q317" s="164"/>
      <c r="R317" s="164"/>
      <c r="S317" s="164"/>
      <c r="T317" s="164"/>
      <c r="U317" s="164"/>
      <c r="V317" s="164"/>
    </row>
    <row r="318" spans="1:22" ht="18" x14ac:dyDescent="0.2">
      <c r="A318" s="164"/>
      <c r="B318" s="164"/>
      <c r="C318" s="164"/>
      <c r="D318" s="164"/>
      <c r="E318" s="164"/>
      <c r="F318" s="164"/>
      <c r="G318" s="164"/>
      <c r="H318" s="628"/>
      <c r="I318" s="164"/>
      <c r="J318" s="164"/>
      <c r="K318" s="164"/>
      <c r="L318" s="164"/>
      <c r="M318" s="164"/>
      <c r="N318" s="164"/>
      <c r="O318" s="164"/>
      <c r="P318" s="164"/>
      <c r="Q318" s="164"/>
      <c r="R318" s="164"/>
      <c r="S318" s="164"/>
      <c r="T318" s="164"/>
      <c r="U318" s="164"/>
      <c r="V318" s="164"/>
    </row>
    <row r="319" spans="1:22" ht="18" x14ac:dyDescent="0.2">
      <c r="A319" s="164"/>
      <c r="B319" s="164"/>
      <c r="C319" s="164"/>
      <c r="D319" s="164"/>
      <c r="E319" s="164"/>
      <c r="F319" s="164"/>
      <c r="G319" s="164"/>
      <c r="H319" s="628"/>
      <c r="I319" s="164"/>
      <c r="J319" s="164"/>
      <c r="K319" s="164"/>
      <c r="L319" s="164"/>
      <c r="M319" s="164"/>
      <c r="N319" s="164"/>
      <c r="O319" s="164"/>
      <c r="P319" s="164"/>
      <c r="Q319" s="164"/>
      <c r="R319" s="164"/>
      <c r="S319" s="164"/>
      <c r="T319" s="164"/>
      <c r="U319" s="164"/>
      <c r="V319" s="164"/>
    </row>
    <row r="320" spans="1:22" ht="18" x14ac:dyDescent="0.2">
      <c r="A320" s="164"/>
      <c r="B320" s="164"/>
      <c r="C320" s="164"/>
      <c r="D320" s="164"/>
      <c r="E320" s="164"/>
      <c r="F320" s="164"/>
      <c r="G320" s="164"/>
      <c r="H320" s="628"/>
      <c r="I320" s="164"/>
      <c r="J320" s="164"/>
      <c r="K320" s="164"/>
      <c r="L320" s="164"/>
      <c r="M320" s="164"/>
      <c r="N320" s="164"/>
      <c r="O320" s="164"/>
      <c r="P320" s="164"/>
      <c r="Q320" s="164"/>
      <c r="R320" s="164"/>
      <c r="S320" s="164"/>
      <c r="T320" s="164"/>
      <c r="U320" s="164"/>
      <c r="V320" s="164"/>
    </row>
    <row r="321" spans="1:22" ht="18" x14ac:dyDescent="0.2">
      <c r="A321" s="1135" t="s">
        <v>374</v>
      </c>
      <c r="B321" s="1135"/>
      <c r="C321" s="1135"/>
      <c r="D321" s="1135"/>
      <c r="E321" s="1135"/>
      <c r="F321" s="1135"/>
      <c r="G321" s="1135"/>
      <c r="H321" s="1135"/>
      <c r="I321" s="1135"/>
      <c r="J321" s="1135"/>
      <c r="K321" s="1135"/>
      <c r="L321" s="1135"/>
      <c r="M321" s="1135"/>
      <c r="N321" s="1135"/>
      <c r="O321" s="1135"/>
      <c r="P321" s="1135"/>
      <c r="Q321" s="1135"/>
      <c r="R321" s="1135"/>
      <c r="S321" s="1135"/>
      <c r="T321" s="1135"/>
      <c r="U321" s="1135"/>
      <c r="V321" s="1135"/>
    </row>
    <row r="322" spans="1:22" ht="18" x14ac:dyDescent="0.2">
      <c r="A322" s="164"/>
      <c r="B322" s="164"/>
      <c r="C322" s="164"/>
      <c r="D322" s="164"/>
      <c r="E322" s="164"/>
      <c r="F322" s="164"/>
      <c r="G322" s="164"/>
      <c r="H322" s="628"/>
      <c r="I322" s="164"/>
      <c r="J322" s="164"/>
    </row>
    <row r="323" spans="1:22" ht="10.5" customHeight="1" thickBot="1" x14ac:dyDescent="0.25">
      <c r="A323" s="34"/>
      <c r="B323" s="34"/>
      <c r="C323" s="34"/>
      <c r="D323" s="34"/>
      <c r="E323" s="34"/>
      <c r="F323" s="34"/>
      <c r="G323" s="174"/>
      <c r="H323" s="640"/>
      <c r="I323" s="174"/>
    </row>
    <row r="324" spans="1:22" x14ac:dyDescent="0.2">
      <c r="A324" s="1136" t="s">
        <v>0</v>
      </c>
      <c r="B324" s="1138" t="s">
        <v>422</v>
      </c>
      <c r="C324" s="1138" t="s">
        <v>138</v>
      </c>
      <c r="D324" s="1138" t="s">
        <v>23</v>
      </c>
      <c r="E324" s="1140" t="s">
        <v>18</v>
      </c>
      <c r="F324" s="1142" t="s">
        <v>17</v>
      </c>
      <c r="G324" s="1143"/>
      <c r="H324" s="1142" t="s">
        <v>166</v>
      </c>
      <c r="I324" s="1143"/>
      <c r="J324" s="1146" t="s">
        <v>20</v>
      </c>
      <c r="K324" s="1148" t="s">
        <v>1</v>
      </c>
      <c r="L324" s="1149"/>
      <c r="M324" s="1149"/>
      <c r="N324" s="1149"/>
      <c r="O324" s="1149"/>
      <c r="P324" s="1149"/>
      <c r="Q324" s="1149"/>
      <c r="R324" s="1149"/>
      <c r="S324" s="1149"/>
      <c r="T324" s="1149"/>
      <c r="U324" s="1149"/>
      <c r="V324" s="1150"/>
    </row>
    <row r="325" spans="1:22" ht="16" thickBot="1" x14ac:dyDescent="0.25">
      <c r="A325" s="1137"/>
      <c r="B325" s="1139"/>
      <c r="C325" s="1139"/>
      <c r="D325" s="1139"/>
      <c r="E325" s="1141"/>
      <c r="F325" s="1144"/>
      <c r="G325" s="1145"/>
      <c r="H325" s="1144"/>
      <c r="I325" s="1145"/>
      <c r="J325" s="1147"/>
      <c r="K325" s="83" t="s">
        <v>2</v>
      </c>
      <c r="L325" s="83" t="s">
        <v>3</v>
      </c>
      <c r="M325" s="83" t="s">
        <v>4</v>
      </c>
      <c r="N325" s="83" t="s">
        <v>5</v>
      </c>
      <c r="O325" s="83" t="s">
        <v>6</v>
      </c>
      <c r="P325" s="83" t="s">
        <v>7</v>
      </c>
      <c r="Q325" s="83" t="s">
        <v>8</v>
      </c>
      <c r="R325" s="83" t="s">
        <v>9</v>
      </c>
      <c r="S325" s="83" t="s">
        <v>10</v>
      </c>
      <c r="T325" s="83" t="s">
        <v>11</v>
      </c>
      <c r="U325" s="83" t="s">
        <v>12</v>
      </c>
      <c r="V325" s="84" t="s">
        <v>13</v>
      </c>
    </row>
    <row r="326" spans="1:22" ht="16" thickTop="1" x14ac:dyDescent="0.2">
      <c r="A326" s="2"/>
      <c r="B326" s="10"/>
      <c r="C326" s="10"/>
      <c r="D326" s="10"/>
      <c r="E326" s="3"/>
      <c r="F326" s="7"/>
      <c r="G326" s="9"/>
      <c r="H326" s="629"/>
      <c r="I326" s="9"/>
      <c r="J326" s="21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4"/>
    </row>
    <row r="327" spans="1:22" ht="46.5" customHeight="1" x14ac:dyDescent="0.2">
      <c r="A327" s="25">
        <v>1</v>
      </c>
      <c r="B327" s="1126" t="s">
        <v>91</v>
      </c>
      <c r="C327" s="1126" t="s">
        <v>158</v>
      </c>
      <c r="D327" s="1126" t="s">
        <v>92</v>
      </c>
      <c r="E327" s="85" t="s">
        <v>93</v>
      </c>
      <c r="F327" s="86">
        <v>1</v>
      </c>
      <c r="G327" s="87" t="s">
        <v>132</v>
      </c>
      <c r="H327" s="88">
        <v>1</v>
      </c>
      <c r="I327" s="88" t="s">
        <v>297</v>
      </c>
      <c r="J327" s="27" t="s">
        <v>398</v>
      </c>
      <c r="K327" s="228"/>
      <c r="L327" s="184"/>
      <c r="M327" s="184"/>
      <c r="N327" s="185"/>
      <c r="O327" s="184"/>
      <c r="P327" s="186"/>
      <c r="Q327" s="184"/>
      <c r="R327" s="184"/>
      <c r="S327" s="184"/>
      <c r="T327" s="184"/>
      <c r="U327" s="184"/>
      <c r="V327" s="187"/>
    </row>
    <row r="328" spans="1:22" ht="38" customHeight="1" x14ac:dyDescent="0.2">
      <c r="A328" s="25"/>
      <c r="B328" s="1126"/>
      <c r="C328" s="1126"/>
      <c r="D328" s="1126"/>
      <c r="E328" s="85"/>
      <c r="F328" s="86"/>
      <c r="G328" s="87"/>
      <c r="H328" s="88">
        <v>2</v>
      </c>
      <c r="I328" s="88" t="s">
        <v>296</v>
      </c>
      <c r="J328" s="27"/>
      <c r="K328" s="228"/>
      <c r="L328" s="184"/>
      <c r="M328" s="184"/>
      <c r="N328" s="185"/>
      <c r="O328" s="184"/>
      <c r="P328" s="186"/>
      <c r="Q328" s="184"/>
      <c r="R328" s="184"/>
      <c r="S328" s="184"/>
      <c r="T328" s="184"/>
      <c r="U328" s="184"/>
      <c r="V328" s="187"/>
    </row>
    <row r="329" spans="1:22" ht="26" x14ac:dyDescent="0.2">
      <c r="A329" s="25"/>
      <c r="B329" s="1126"/>
      <c r="C329" s="1126"/>
      <c r="D329" s="1126"/>
      <c r="E329" s="85"/>
      <c r="F329" s="86"/>
      <c r="G329" s="87"/>
      <c r="H329" s="88">
        <v>3</v>
      </c>
      <c r="I329" s="88" t="s">
        <v>509</v>
      </c>
      <c r="J329" s="27"/>
      <c r="K329" s="228"/>
      <c r="L329" s="184"/>
      <c r="M329" s="184"/>
      <c r="N329" s="185"/>
      <c r="O329" s="184"/>
      <c r="P329" s="186"/>
      <c r="Q329" s="184"/>
      <c r="R329" s="184"/>
      <c r="S329" s="184"/>
      <c r="T329" s="184"/>
      <c r="U329" s="184"/>
      <c r="V329" s="187"/>
    </row>
    <row r="330" spans="1:22" ht="39" x14ac:dyDescent="0.2">
      <c r="A330" s="25"/>
      <c r="B330" s="1126"/>
      <c r="C330" s="1126"/>
      <c r="D330" s="26"/>
      <c r="E330" s="85"/>
      <c r="F330" s="86"/>
      <c r="G330" s="87"/>
      <c r="H330" s="88">
        <v>4</v>
      </c>
      <c r="I330" s="88" t="s">
        <v>298</v>
      </c>
      <c r="J330" s="27"/>
      <c r="K330" s="228"/>
      <c r="L330" s="184"/>
      <c r="M330" s="184"/>
      <c r="N330" s="185"/>
      <c r="O330" s="184"/>
      <c r="P330" s="186"/>
      <c r="Q330" s="184"/>
      <c r="R330" s="184"/>
      <c r="S330" s="184"/>
      <c r="T330" s="184"/>
      <c r="U330" s="184"/>
      <c r="V330" s="187"/>
    </row>
    <row r="331" spans="1:22" ht="26" x14ac:dyDescent="0.2">
      <c r="A331" s="25"/>
      <c r="B331" s="1126"/>
      <c r="C331" s="1126"/>
      <c r="D331" s="26"/>
      <c r="E331" s="85"/>
      <c r="F331" s="86"/>
      <c r="G331" s="87"/>
      <c r="H331" s="88">
        <v>5</v>
      </c>
      <c r="I331" s="88" t="s">
        <v>510</v>
      </c>
      <c r="J331" s="27"/>
      <c r="K331" s="183"/>
      <c r="L331" s="229"/>
      <c r="M331" s="184"/>
      <c r="N331" s="185"/>
      <c r="O331" s="184"/>
      <c r="P331" s="186"/>
      <c r="Q331" s="184"/>
      <c r="R331" s="184"/>
      <c r="S331" s="184"/>
      <c r="T331" s="184"/>
      <c r="U331" s="184"/>
      <c r="V331" s="187"/>
    </row>
    <row r="332" spans="1:22" ht="26" x14ac:dyDescent="0.2">
      <c r="A332" s="25"/>
      <c r="B332" s="1126"/>
      <c r="C332" s="1126"/>
      <c r="D332" s="28"/>
      <c r="E332" s="85"/>
      <c r="F332" s="106">
        <v>2</v>
      </c>
      <c r="G332" s="92" t="s">
        <v>101</v>
      </c>
      <c r="H332" s="32">
        <v>1</v>
      </c>
      <c r="I332" s="92" t="s">
        <v>299</v>
      </c>
      <c r="J332" s="27"/>
      <c r="K332" s="183"/>
      <c r="L332" s="229"/>
      <c r="M332" s="184"/>
      <c r="N332" s="188"/>
      <c r="O332" s="189"/>
      <c r="P332" s="190"/>
      <c r="Q332" s="189"/>
      <c r="R332" s="189"/>
      <c r="S332" s="189"/>
      <c r="T332" s="189"/>
      <c r="U332" s="189"/>
      <c r="V332" s="191"/>
    </row>
    <row r="333" spans="1:22" ht="39" x14ac:dyDescent="0.2">
      <c r="A333" s="25"/>
      <c r="B333" s="1126"/>
      <c r="C333" s="1126"/>
      <c r="D333" s="28"/>
      <c r="E333" s="85"/>
      <c r="F333" s="86"/>
      <c r="G333" s="87"/>
      <c r="H333" s="88">
        <v>2</v>
      </c>
      <c r="I333" s="87" t="s">
        <v>315</v>
      </c>
      <c r="J333" s="27"/>
      <c r="K333" s="288"/>
      <c r="L333" s="289"/>
      <c r="M333" s="290"/>
      <c r="N333" s="291"/>
      <c r="O333" s="292"/>
      <c r="P333" s="314"/>
      <c r="Q333" s="292"/>
      <c r="R333" s="292"/>
      <c r="S333" s="292"/>
      <c r="T333" s="292"/>
      <c r="U333" s="292"/>
      <c r="V333" s="480"/>
    </row>
    <row r="334" spans="1:22" ht="42.5" customHeight="1" x14ac:dyDescent="0.2">
      <c r="A334" s="25"/>
      <c r="B334" s="28"/>
      <c r="C334" s="28"/>
      <c r="D334" s="1127" t="s">
        <v>94</v>
      </c>
      <c r="E334" s="1134" t="s">
        <v>95</v>
      </c>
      <c r="F334" s="106">
        <v>1</v>
      </c>
      <c r="G334" s="1181" t="s">
        <v>476</v>
      </c>
      <c r="H334" s="32">
        <v>1</v>
      </c>
      <c r="I334" s="92" t="s">
        <v>301</v>
      </c>
      <c r="J334" s="94" t="s">
        <v>399</v>
      </c>
      <c r="K334" s="240"/>
      <c r="L334" s="222"/>
      <c r="M334" s="222"/>
      <c r="N334" s="223"/>
      <c r="O334" s="199"/>
      <c r="P334" s="224"/>
      <c r="Q334" s="199"/>
      <c r="R334" s="199"/>
      <c r="S334" s="199"/>
      <c r="T334" s="199"/>
      <c r="U334" s="199"/>
      <c r="V334" s="200"/>
    </row>
    <row r="335" spans="1:22" ht="26" x14ac:dyDescent="0.2">
      <c r="A335" s="25"/>
      <c r="B335" s="28"/>
      <c r="C335" s="28"/>
      <c r="D335" s="1126"/>
      <c r="E335" s="1131"/>
      <c r="F335" s="86"/>
      <c r="G335" s="1180"/>
      <c r="H335" s="88">
        <v>2</v>
      </c>
      <c r="I335" s="87" t="s">
        <v>302</v>
      </c>
      <c r="J335" s="27"/>
      <c r="K335" s="228"/>
      <c r="L335" s="184"/>
      <c r="M335" s="184"/>
      <c r="N335" s="188"/>
      <c r="O335" s="189"/>
      <c r="P335" s="190"/>
      <c r="Q335" s="189"/>
      <c r="R335" s="189"/>
      <c r="S335" s="189"/>
      <c r="T335" s="189"/>
      <c r="U335" s="189"/>
      <c r="V335" s="191"/>
    </row>
    <row r="336" spans="1:22" ht="39.5" customHeight="1" x14ac:dyDescent="0.2">
      <c r="A336" s="25"/>
      <c r="B336" s="28"/>
      <c r="C336" s="28"/>
      <c r="D336" s="1126"/>
      <c r="E336" s="1131"/>
      <c r="F336" s="86"/>
      <c r="G336" s="87"/>
      <c r="H336" s="88">
        <v>3</v>
      </c>
      <c r="I336" s="87" t="s">
        <v>303</v>
      </c>
      <c r="J336" s="27"/>
      <c r="K336" s="228"/>
      <c r="L336" s="184"/>
      <c r="M336" s="184"/>
      <c r="N336" s="188"/>
      <c r="O336" s="189"/>
      <c r="P336" s="190"/>
      <c r="Q336" s="189"/>
      <c r="R336" s="189"/>
      <c r="S336" s="189"/>
      <c r="T336" s="189"/>
      <c r="U336" s="189"/>
      <c r="V336" s="191"/>
    </row>
    <row r="337" spans="1:22" ht="26" x14ac:dyDescent="0.2">
      <c r="A337" s="150"/>
      <c r="B337" s="151"/>
      <c r="C337" s="151"/>
      <c r="D337" s="1132"/>
      <c r="E337" s="165"/>
      <c r="F337" s="116"/>
      <c r="G337" s="98"/>
      <c r="H337" s="99">
        <v>4</v>
      </c>
      <c r="I337" s="98" t="s">
        <v>304</v>
      </c>
      <c r="J337" s="27"/>
      <c r="K337" s="217"/>
      <c r="L337" s="235"/>
      <c r="M337" s="218"/>
      <c r="N337" s="219"/>
      <c r="O337" s="196"/>
      <c r="P337" s="220"/>
      <c r="Q337" s="196"/>
      <c r="R337" s="196"/>
      <c r="S337" s="196"/>
      <c r="T337" s="196"/>
      <c r="U337" s="196"/>
      <c r="V337" s="197"/>
    </row>
    <row r="338" spans="1:22" ht="39" x14ac:dyDescent="0.2">
      <c r="A338" s="650"/>
      <c r="B338" s="651"/>
      <c r="C338" s="651"/>
      <c r="D338" s="651"/>
      <c r="E338" s="609"/>
      <c r="F338" s="169">
        <v>2</v>
      </c>
      <c r="G338" s="172" t="s">
        <v>133</v>
      </c>
      <c r="H338" s="171">
        <v>1</v>
      </c>
      <c r="I338" s="172" t="s">
        <v>306</v>
      </c>
      <c r="J338" s="100"/>
      <c r="K338" s="653"/>
      <c r="L338" s="654"/>
      <c r="M338" s="610"/>
      <c r="N338" s="611"/>
      <c r="O338" s="612"/>
      <c r="P338" s="613"/>
      <c r="Q338" s="612"/>
      <c r="R338" s="612"/>
      <c r="S338" s="612"/>
      <c r="T338" s="612"/>
      <c r="U338" s="612"/>
      <c r="V338" s="614"/>
    </row>
    <row r="339" spans="1:22" ht="26" x14ac:dyDescent="0.2">
      <c r="A339" s="30"/>
      <c r="B339" s="161"/>
      <c r="C339" s="161"/>
      <c r="D339" s="161"/>
      <c r="E339" s="33"/>
      <c r="F339" s="106"/>
      <c r="G339" s="92"/>
      <c r="H339" s="32">
        <v>2</v>
      </c>
      <c r="I339" s="92" t="s">
        <v>307</v>
      </c>
      <c r="J339" s="94"/>
      <c r="K339" s="221"/>
      <c r="L339" s="236"/>
      <c r="M339" s="222"/>
      <c r="N339" s="223"/>
      <c r="O339" s="199"/>
      <c r="P339" s="224"/>
      <c r="Q339" s="199"/>
      <c r="R339" s="199"/>
      <c r="S339" s="199"/>
      <c r="T339" s="199"/>
      <c r="U339" s="199"/>
      <c r="V339" s="200"/>
    </row>
    <row r="340" spans="1:22" ht="26" x14ac:dyDescent="0.2">
      <c r="A340" s="25"/>
      <c r="B340" s="28"/>
      <c r="C340" s="28"/>
      <c r="D340" s="28"/>
      <c r="E340" s="85"/>
      <c r="F340" s="116"/>
      <c r="G340" s="98"/>
      <c r="H340" s="99">
        <v>3</v>
      </c>
      <c r="I340" s="87" t="s">
        <v>305</v>
      </c>
      <c r="J340" s="27"/>
      <c r="K340" s="288"/>
      <c r="L340" s="290"/>
      <c r="M340" s="289"/>
      <c r="N340" s="291"/>
      <c r="O340" s="292"/>
      <c r="P340" s="314"/>
      <c r="Q340" s="292"/>
      <c r="R340" s="292"/>
      <c r="S340" s="292"/>
      <c r="T340" s="292"/>
      <c r="U340" s="292"/>
      <c r="V340" s="480"/>
    </row>
    <row r="341" spans="1:22" ht="26" x14ac:dyDescent="0.2">
      <c r="A341" s="25"/>
      <c r="B341" s="28"/>
      <c r="C341" s="28"/>
      <c r="D341" s="28"/>
      <c r="E341" s="85"/>
      <c r="F341" s="86">
        <v>3</v>
      </c>
      <c r="G341" s="87" t="s">
        <v>101</v>
      </c>
      <c r="H341" s="88">
        <v>1</v>
      </c>
      <c r="I341" s="92" t="s">
        <v>308</v>
      </c>
      <c r="J341" s="27"/>
      <c r="K341" s="221"/>
      <c r="L341" s="236"/>
      <c r="M341" s="222"/>
      <c r="N341" s="223"/>
      <c r="O341" s="199"/>
      <c r="P341" s="224"/>
      <c r="Q341" s="199"/>
      <c r="R341" s="199"/>
      <c r="S341" s="199"/>
      <c r="T341" s="199"/>
      <c r="U341" s="199"/>
      <c r="V341" s="200"/>
    </row>
    <row r="342" spans="1:22" ht="26" x14ac:dyDescent="0.2">
      <c r="A342" s="25"/>
      <c r="B342" s="28"/>
      <c r="C342" s="28"/>
      <c r="D342" s="28"/>
      <c r="E342" s="85"/>
      <c r="F342" s="86"/>
      <c r="G342" s="87"/>
      <c r="H342" s="88">
        <v>2</v>
      </c>
      <c r="I342" s="98" t="s">
        <v>309</v>
      </c>
      <c r="J342" s="100"/>
      <c r="K342" s="217"/>
      <c r="L342" s="235"/>
      <c r="M342" s="235"/>
      <c r="N342" s="219"/>
      <c r="O342" s="196"/>
      <c r="P342" s="220"/>
      <c r="Q342" s="196"/>
      <c r="R342" s="196"/>
      <c r="S342" s="196"/>
      <c r="T342" s="196"/>
      <c r="U342" s="196"/>
      <c r="V342" s="197"/>
    </row>
    <row r="343" spans="1:22" ht="52" x14ac:dyDescent="0.2">
      <c r="A343" s="25"/>
      <c r="B343" s="28"/>
      <c r="C343" s="28"/>
      <c r="D343" s="1127" t="s">
        <v>429</v>
      </c>
      <c r="E343" s="347" t="s">
        <v>430</v>
      </c>
      <c r="F343" s="106">
        <v>1</v>
      </c>
      <c r="G343" s="92" t="s">
        <v>427</v>
      </c>
      <c r="H343" s="93">
        <v>1</v>
      </c>
      <c r="I343" s="87" t="s">
        <v>477</v>
      </c>
      <c r="J343" s="27" t="s">
        <v>400</v>
      </c>
      <c r="K343" s="258"/>
      <c r="L343" s="212"/>
      <c r="M343" s="212"/>
      <c r="N343" s="213"/>
      <c r="O343" s="214"/>
      <c r="P343" s="215"/>
      <c r="Q343" s="214"/>
      <c r="R343" s="214"/>
      <c r="S343" s="214"/>
      <c r="T343" s="214"/>
      <c r="U343" s="214"/>
      <c r="V343" s="216"/>
    </row>
    <row r="344" spans="1:22" ht="24" customHeight="1" x14ac:dyDescent="0.2">
      <c r="A344" s="25"/>
      <c r="B344" s="28"/>
      <c r="C344" s="28"/>
      <c r="D344" s="1126"/>
      <c r="E344" s="85"/>
      <c r="F344" s="86"/>
      <c r="G344" s="87"/>
      <c r="H344" s="157">
        <v>2</v>
      </c>
      <c r="I344" s="87" t="s">
        <v>478</v>
      </c>
      <c r="J344" s="27"/>
      <c r="K344" s="290"/>
      <c r="L344" s="212"/>
      <c r="M344" s="212"/>
      <c r="N344" s="290"/>
      <c r="O344" s="214"/>
      <c r="P344" s="215"/>
      <c r="Q344" s="290"/>
      <c r="R344" s="214"/>
      <c r="S344" s="214"/>
      <c r="T344" s="290"/>
      <c r="U344" s="214"/>
      <c r="V344" s="216"/>
    </row>
    <row r="345" spans="1:22" ht="34.5" customHeight="1" x14ac:dyDescent="0.2">
      <c r="A345" s="25"/>
      <c r="B345" s="28"/>
      <c r="C345" s="28"/>
      <c r="D345" s="1126"/>
      <c r="E345" s="85"/>
      <c r="F345" s="106">
        <v>2</v>
      </c>
      <c r="G345" s="107" t="s">
        <v>428</v>
      </c>
      <c r="H345" s="637">
        <v>1</v>
      </c>
      <c r="I345" s="107" t="s">
        <v>479</v>
      </c>
      <c r="J345" s="27"/>
      <c r="K345" s="228"/>
      <c r="L345" s="229"/>
      <c r="M345" s="229"/>
      <c r="N345" s="233"/>
      <c r="O345" s="226"/>
      <c r="P345" s="234"/>
      <c r="Q345" s="226"/>
      <c r="R345" s="226"/>
      <c r="S345" s="226"/>
      <c r="T345" s="226"/>
      <c r="U345" s="226"/>
      <c r="V345" s="227"/>
    </row>
    <row r="346" spans="1:22" ht="26" x14ac:dyDescent="0.2">
      <c r="A346" s="25"/>
      <c r="B346" s="28"/>
      <c r="C346" s="28"/>
      <c r="D346" s="1126"/>
      <c r="E346" s="85"/>
      <c r="F346" s="86"/>
      <c r="G346" s="101"/>
      <c r="H346" s="494">
        <v>2</v>
      </c>
      <c r="I346" s="101" t="s">
        <v>480</v>
      </c>
      <c r="J346" s="27"/>
      <c r="K346" s="183"/>
      <c r="L346" s="184"/>
      <c r="M346" s="233"/>
      <c r="N346" s="188"/>
      <c r="O346" s="189"/>
      <c r="P346" s="233"/>
      <c r="Q346" s="189"/>
      <c r="R346" s="189"/>
      <c r="S346" s="233"/>
      <c r="T346" s="189"/>
      <c r="U346" s="189"/>
      <c r="V346" s="227"/>
    </row>
    <row r="347" spans="1:22" ht="40" thickBot="1" x14ac:dyDescent="0.25">
      <c r="A347" s="25"/>
      <c r="B347" s="28"/>
      <c r="C347" s="28"/>
      <c r="D347" s="28"/>
      <c r="E347" s="85"/>
      <c r="F347" s="86"/>
      <c r="G347" s="101"/>
      <c r="H347" s="494">
        <v>3</v>
      </c>
      <c r="I347" s="101" t="s">
        <v>481</v>
      </c>
      <c r="J347" s="27"/>
      <c r="K347" s="183"/>
      <c r="L347" s="184"/>
      <c r="M347" s="233"/>
      <c r="N347" s="188"/>
      <c r="O347" s="189"/>
      <c r="P347" s="233"/>
      <c r="Q347" s="189"/>
      <c r="R347" s="189"/>
      <c r="S347" s="233"/>
      <c r="T347" s="189"/>
      <c r="U347" s="189"/>
      <c r="V347" s="227"/>
    </row>
    <row r="348" spans="1:22" ht="16" thickTop="1" x14ac:dyDescent="0.2">
      <c r="A348" s="22"/>
      <c r="B348" s="277"/>
      <c r="C348" s="277"/>
      <c r="D348" s="23"/>
      <c r="E348" s="24"/>
      <c r="F348" s="1128" t="s">
        <v>21</v>
      </c>
      <c r="G348" s="1129"/>
      <c r="H348" s="631"/>
      <c r="I348" s="80"/>
      <c r="J348" s="182">
        <v>17950000</v>
      </c>
      <c r="K348" s="111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3"/>
    </row>
    <row r="349" spans="1:22" ht="16" thickBot="1" x14ac:dyDescent="0.25">
      <c r="A349" s="6"/>
      <c r="B349" s="12"/>
      <c r="C349" s="12"/>
      <c r="D349" s="12"/>
      <c r="E349" s="14"/>
      <c r="F349" s="17"/>
      <c r="G349" s="18"/>
      <c r="H349" s="632"/>
      <c r="I349" s="18"/>
      <c r="J349" s="173"/>
      <c r="K349" s="1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15"/>
    </row>
    <row r="351" spans="1:22" x14ac:dyDescent="0.2">
      <c r="N351" s="147" t="s">
        <v>375</v>
      </c>
      <c r="O351" s="147"/>
      <c r="P351" s="147"/>
      <c r="Q351" s="147"/>
      <c r="R351" s="147"/>
      <c r="S351" s="147"/>
    </row>
    <row r="352" spans="1:22" x14ac:dyDescent="0.2">
      <c r="N352" s="176" t="s">
        <v>96</v>
      </c>
      <c r="O352" s="176"/>
      <c r="P352" s="176"/>
      <c r="Q352" s="176"/>
      <c r="R352" s="176"/>
      <c r="S352" s="147"/>
    </row>
    <row r="353" spans="14:19" x14ac:dyDescent="0.2">
      <c r="N353" s="176"/>
      <c r="O353" s="176"/>
      <c r="P353" s="176"/>
      <c r="Q353" s="176"/>
      <c r="R353" s="176"/>
      <c r="S353" s="147"/>
    </row>
    <row r="354" spans="14:19" x14ac:dyDescent="0.2">
      <c r="N354" s="176"/>
      <c r="O354" s="176"/>
      <c r="P354" s="176"/>
      <c r="Q354" s="176"/>
      <c r="R354" s="176"/>
      <c r="S354" s="147"/>
    </row>
    <row r="355" spans="14:19" x14ac:dyDescent="0.2">
      <c r="N355" s="149" t="s">
        <v>97</v>
      </c>
      <c r="O355" s="176"/>
      <c r="P355" s="176"/>
      <c r="Q355" s="176"/>
      <c r="R355" s="176"/>
      <c r="S355" s="147"/>
    </row>
    <row r="356" spans="14:19" x14ac:dyDescent="0.2">
      <c r="N356" s="147" t="s">
        <v>98</v>
      </c>
      <c r="O356" s="147"/>
      <c r="P356" s="147"/>
      <c r="Q356" s="147"/>
      <c r="R356" s="147"/>
      <c r="S356" s="147"/>
    </row>
  </sheetData>
  <mergeCells count="134">
    <mergeCell ref="J85:J86"/>
    <mergeCell ref="A98:V98"/>
    <mergeCell ref="B7:B10"/>
    <mergeCell ref="C7:C10"/>
    <mergeCell ref="D16:D17"/>
    <mergeCell ref="D27:D28"/>
    <mergeCell ref="D60:D61"/>
    <mergeCell ref="D7:D9"/>
    <mergeCell ref="A2:V2"/>
    <mergeCell ref="A4:A5"/>
    <mergeCell ref="B4:B5"/>
    <mergeCell ref="C4:C5"/>
    <mergeCell ref="D4:D5"/>
    <mergeCell ref="E4:E5"/>
    <mergeCell ref="F4:G5"/>
    <mergeCell ref="J4:J5"/>
    <mergeCell ref="K4:V4"/>
    <mergeCell ref="H4:I5"/>
    <mergeCell ref="B103:B105"/>
    <mergeCell ref="C103:C104"/>
    <mergeCell ref="A100:A101"/>
    <mergeCell ref="B100:B101"/>
    <mergeCell ref="C100:C101"/>
    <mergeCell ref="D100:D101"/>
    <mergeCell ref="E100:E101"/>
    <mergeCell ref="F100:G101"/>
    <mergeCell ref="D74:D75"/>
    <mergeCell ref="D80:D82"/>
    <mergeCell ref="E80:E81"/>
    <mergeCell ref="F85:G85"/>
    <mergeCell ref="D129:D130"/>
    <mergeCell ref="D133:D134"/>
    <mergeCell ref="D138:D139"/>
    <mergeCell ref="C140:C143"/>
    <mergeCell ref="D145:D146"/>
    <mergeCell ref="J100:J101"/>
    <mergeCell ref="K100:V100"/>
    <mergeCell ref="J160:J161"/>
    <mergeCell ref="K160:V160"/>
    <mergeCell ref="H100:I101"/>
    <mergeCell ref="D111:D114"/>
    <mergeCell ref="C135:C137"/>
    <mergeCell ref="D140:D143"/>
    <mergeCell ref="E140:E141"/>
    <mergeCell ref="E111:E114"/>
    <mergeCell ref="G145:G146"/>
    <mergeCell ref="A213:V213"/>
    <mergeCell ref="B163:B166"/>
    <mergeCell ref="C163:C166"/>
    <mergeCell ref="C170:C174"/>
    <mergeCell ref="F147:G147"/>
    <mergeCell ref="A156:V156"/>
    <mergeCell ref="A158:V158"/>
    <mergeCell ref="A160:A161"/>
    <mergeCell ref="B160:B161"/>
    <mergeCell ref="C160:C161"/>
    <mergeCell ref="D160:D161"/>
    <mergeCell ref="E160:E161"/>
    <mergeCell ref="F160:G161"/>
    <mergeCell ref="H160:I161"/>
    <mergeCell ref="E170:E171"/>
    <mergeCell ref="D170:D172"/>
    <mergeCell ref="G166:G168"/>
    <mergeCell ref="J185:J186"/>
    <mergeCell ref="K185:V185"/>
    <mergeCell ref="B187:B196"/>
    <mergeCell ref="C187:C196"/>
    <mergeCell ref="D187:D190"/>
    <mergeCell ref="E187:E190"/>
    <mergeCell ref="F175:G175"/>
    <mergeCell ref="A183:V183"/>
    <mergeCell ref="A185:A186"/>
    <mergeCell ref="B185:B186"/>
    <mergeCell ref="C185:C186"/>
    <mergeCell ref="D185:D186"/>
    <mergeCell ref="E185:E186"/>
    <mergeCell ref="F185:G186"/>
    <mergeCell ref="H185:I186"/>
    <mergeCell ref="D191:D194"/>
    <mergeCell ref="B283:B288"/>
    <mergeCell ref="C283:C290"/>
    <mergeCell ref="D283:D291"/>
    <mergeCell ref="D294:D298"/>
    <mergeCell ref="F249:G249"/>
    <mergeCell ref="A275:V275"/>
    <mergeCell ref="A278:V278"/>
    <mergeCell ref="A280:A281"/>
    <mergeCell ref="B280:B281"/>
    <mergeCell ref="C280:C281"/>
    <mergeCell ref="D280:D281"/>
    <mergeCell ref="E280:E281"/>
    <mergeCell ref="F280:G281"/>
    <mergeCell ref="J280:J281"/>
    <mergeCell ref="K280:V280"/>
    <mergeCell ref="F348:G348"/>
    <mergeCell ref="J324:J325"/>
    <mergeCell ref="K324:V324"/>
    <mergeCell ref="B327:B333"/>
    <mergeCell ref="C327:C333"/>
    <mergeCell ref="D327:D329"/>
    <mergeCell ref="D334:D337"/>
    <mergeCell ref="F299:G299"/>
    <mergeCell ref="A309:V309"/>
    <mergeCell ref="A321:V321"/>
    <mergeCell ref="A324:A325"/>
    <mergeCell ref="B324:B325"/>
    <mergeCell ref="C324:C325"/>
    <mergeCell ref="D324:D325"/>
    <mergeCell ref="E324:E325"/>
    <mergeCell ref="F324:G325"/>
    <mergeCell ref="G199:G200"/>
    <mergeCell ref="H230:I231"/>
    <mergeCell ref="E232:E234"/>
    <mergeCell ref="H280:I281"/>
    <mergeCell ref="H324:I325"/>
    <mergeCell ref="E334:E336"/>
    <mergeCell ref="G334:G335"/>
    <mergeCell ref="D343:D344"/>
    <mergeCell ref="D345:D346"/>
    <mergeCell ref="D242:D246"/>
    <mergeCell ref="A228:V228"/>
    <mergeCell ref="A230:A231"/>
    <mergeCell ref="B230:B231"/>
    <mergeCell ref="C230:C231"/>
    <mergeCell ref="D230:D231"/>
    <mergeCell ref="E230:E231"/>
    <mergeCell ref="F230:G231"/>
    <mergeCell ref="C242:C246"/>
    <mergeCell ref="J230:J231"/>
    <mergeCell ref="K230:V230"/>
    <mergeCell ref="B232:B238"/>
    <mergeCell ref="C232:C238"/>
    <mergeCell ref="D232:D239"/>
    <mergeCell ref="F203:G203"/>
  </mergeCells>
  <conditionalFormatting sqref="I295:I297">
    <cfRule type="duplicateValues" dxfId="0" priority="1"/>
  </conditionalFormatting>
  <pageMargins left="0.11811023622047245" right="1.1023622047244095" top="0.74803149606299213" bottom="0.74803149606299213" header="0.31496062992125984" footer="0.31496062992125984"/>
  <pageSetup paperSize="5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A155-0203-4669-81BA-2F7DDDD82AA8}">
  <dimension ref="A1:W441"/>
  <sheetViews>
    <sheetView view="pageBreakPreview" topLeftCell="A405" zoomScaleNormal="100" zoomScaleSheetLayoutView="100" zoomScalePageLayoutView="80" workbookViewId="0">
      <selection activeCell="F242" sqref="F242:F249"/>
    </sheetView>
  </sheetViews>
  <sheetFormatPr baseColWidth="10" defaultColWidth="9.1640625" defaultRowHeight="13" x14ac:dyDescent="0.15"/>
  <cols>
    <col min="1" max="1" width="3.5" style="961" customWidth="1"/>
    <col min="2" max="2" width="26.5" style="961" customWidth="1"/>
    <col min="3" max="3" width="28.5" style="961" customWidth="1"/>
    <col min="4" max="4" width="29.6640625" style="961" customWidth="1"/>
    <col min="5" max="5" width="24.5" style="961" customWidth="1"/>
    <col min="6" max="6" width="2.5" style="961" customWidth="1"/>
    <col min="7" max="7" width="30.5" style="961" customWidth="1"/>
    <col min="8" max="8" width="2.5" style="961" hidden="1" customWidth="1"/>
    <col min="9" max="9" width="20.6640625" style="961" hidden="1" customWidth="1"/>
    <col min="10" max="10" width="18.1640625" style="985" hidden="1" customWidth="1"/>
    <col min="11" max="11" width="10.83203125" style="1025" customWidth="1"/>
    <col min="12" max="23" width="4.5" style="962" hidden="1" customWidth="1"/>
    <col min="24" max="16384" width="9.1640625" style="961"/>
  </cols>
  <sheetData>
    <row r="1" spans="1:23" x14ac:dyDescent="0.15">
      <c r="A1" s="1174"/>
      <c r="B1" s="1174"/>
      <c r="C1" s="1174"/>
      <c r="D1" s="1174"/>
      <c r="E1" s="1174"/>
      <c r="F1" s="1174"/>
      <c r="G1" s="1174"/>
      <c r="H1" s="1174"/>
      <c r="I1" s="1174"/>
      <c r="J1" s="1174"/>
    </row>
    <row r="2" spans="1:23" ht="18" x14ac:dyDescent="0.15">
      <c r="A2" s="1169" t="s">
        <v>934</v>
      </c>
      <c r="B2" s="1169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  <c r="N2" s="1169"/>
      <c r="O2" s="1169"/>
      <c r="P2" s="1169"/>
      <c r="Q2" s="1169"/>
      <c r="R2" s="1169"/>
      <c r="S2" s="1169"/>
      <c r="T2" s="1169"/>
      <c r="U2" s="1169"/>
      <c r="V2" s="1169"/>
      <c r="W2" s="1169"/>
    </row>
    <row r="3" spans="1:23" ht="14" thickBot="1" x14ac:dyDescent="0.2">
      <c r="A3" s="960"/>
      <c r="B3" s="960"/>
      <c r="C3" s="960"/>
      <c r="D3" s="960"/>
      <c r="E3" s="960"/>
      <c r="F3" s="960"/>
      <c r="G3" s="960"/>
      <c r="H3" s="960"/>
      <c r="I3" s="960"/>
      <c r="J3" s="963"/>
    </row>
    <row r="4" spans="1:23" ht="29" thickBot="1" x14ac:dyDescent="0.2">
      <c r="A4" s="964" t="s">
        <v>319</v>
      </c>
      <c r="B4" s="965" t="s">
        <v>422</v>
      </c>
      <c r="C4" s="965" t="s">
        <v>138</v>
      </c>
      <c r="D4" s="965" t="s">
        <v>23</v>
      </c>
      <c r="E4" s="965" t="s">
        <v>18</v>
      </c>
      <c r="F4" s="1170" t="s">
        <v>17</v>
      </c>
      <c r="G4" s="1170"/>
      <c r="H4" s="1170" t="s">
        <v>166</v>
      </c>
      <c r="I4" s="1170"/>
      <c r="J4" s="965" t="s">
        <v>20</v>
      </c>
      <c r="K4" s="966" t="s">
        <v>22</v>
      </c>
      <c r="L4" s="1171" t="s">
        <v>1</v>
      </c>
      <c r="M4" s="1172"/>
      <c r="N4" s="1172"/>
      <c r="O4" s="1172"/>
      <c r="P4" s="1172"/>
      <c r="Q4" s="1172"/>
      <c r="R4" s="1172"/>
      <c r="S4" s="1172"/>
      <c r="T4" s="1172"/>
      <c r="U4" s="1172"/>
      <c r="V4" s="1172"/>
      <c r="W4" s="1173"/>
    </row>
    <row r="5" spans="1:23" ht="15" hidden="1" thickTop="1" x14ac:dyDescent="0.15">
      <c r="A5" s="967"/>
      <c r="B5" s="968"/>
      <c r="C5" s="968"/>
      <c r="D5" s="968"/>
      <c r="E5" s="968"/>
      <c r="F5" s="969"/>
      <c r="G5" s="969"/>
      <c r="H5" s="969"/>
      <c r="I5" s="969"/>
      <c r="J5" s="969"/>
      <c r="K5" s="970"/>
      <c r="L5" s="971" t="s">
        <v>781</v>
      </c>
      <c r="M5" s="972" t="s">
        <v>782</v>
      </c>
      <c r="N5" s="972" t="s">
        <v>783</v>
      </c>
      <c r="O5" s="972" t="s">
        <v>784</v>
      </c>
      <c r="P5" s="972" t="s">
        <v>785</v>
      </c>
      <c r="Q5" s="972" t="s">
        <v>786</v>
      </c>
      <c r="R5" s="972" t="s">
        <v>787</v>
      </c>
      <c r="S5" s="972" t="s">
        <v>788</v>
      </c>
      <c r="T5" s="972" t="s">
        <v>789</v>
      </c>
      <c r="U5" s="972" t="s">
        <v>790</v>
      </c>
      <c r="V5" s="972" t="s">
        <v>791</v>
      </c>
      <c r="W5" s="973" t="s">
        <v>792</v>
      </c>
    </row>
    <row r="6" spans="1:23" ht="27.75" customHeight="1" thickTop="1" x14ac:dyDescent="0.15">
      <c r="A6" s="974">
        <v>1</v>
      </c>
      <c r="B6" s="1090" t="s">
        <v>19</v>
      </c>
      <c r="C6" s="1090" t="s">
        <v>139</v>
      </c>
      <c r="D6" s="799" t="s">
        <v>340</v>
      </c>
      <c r="E6" s="799" t="s">
        <v>310</v>
      </c>
      <c r="F6" s="829">
        <v>1</v>
      </c>
      <c r="G6" s="799" t="s">
        <v>102</v>
      </c>
      <c r="H6" s="829">
        <v>1</v>
      </c>
      <c r="I6" s="799" t="s">
        <v>342</v>
      </c>
      <c r="J6" s="830">
        <v>2400000</v>
      </c>
      <c r="K6" s="1026" t="s">
        <v>162</v>
      </c>
      <c r="L6" s="971"/>
      <c r="M6" s="972"/>
      <c r="N6" s="976"/>
      <c r="O6" s="976"/>
      <c r="P6" s="972"/>
      <c r="Q6" s="972"/>
      <c r="R6" s="976"/>
      <c r="S6" s="976"/>
      <c r="T6" s="972"/>
      <c r="U6" s="972"/>
      <c r="V6" s="972"/>
      <c r="W6" s="973"/>
    </row>
    <row r="7" spans="1:23" ht="28" x14ac:dyDescent="0.15">
      <c r="A7" s="974"/>
      <c r="B7" s="1090"/>
      <c r="C7" s="1090"/>
      <c r="D7" s="799"/>
      <c r="E7" s="799"/>
      <c r="F7" s="829">
        <v>2</v>
      </c>
      <c r="G7" s="799" t="s">
        <v>103</v>
      </c>
      <c r="H7" s="829">
        <v>2</v>
      </c>
      <c r="I7" s="799" t="s">
        <v>182</v>
      </c>
      <c r="J7" s="830"/>
      <c r="K7" s="1026"/>
      <c r="L7" s="971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3"/>
    </row>
    <row r="8" spans="1:23" ht="12.75" customHeight="1" x14ac:dyDescent="0.15">
      <c r="A8" s="974"/>
      <c r="B8" s="1090"/>
      <c r="C8" s="799"/>
      <c r="D8" s="799"/>
      <c r="E8" s="799"/>
      <c r="F8" s="829">
        <v>3</v>
      </c>
      <c r="G8" s="799" t="s">
        <v>682</v>
      </c>
      <c r="H8" s="829">
        <v>3</v>
      </c>
      <c r="I8" s="799" t="s">
        <v>171</v>
      </c>
      <c r="J8" s="830"/>
      <c r="K8" s="1026"/>
      <c r="L8" s="971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3"/>
    </row>
    <row r="9" spans="1:23" ht="28" x14ac:dyDescent="0.15">
      <c r="A9" s="974"/>
      <c r="B9" s="799"/>
      <c r="C9" s="799"/>
      <c r="D9" s="799"/>
      <c r="E9" s="799"/>
      <c r="F9" s="829">
        <v>4</v>
      </c>
      <c r="G9" s="799" t="s">
        <v>681</v>
      </c>
      <c r="H9" s="829">
        <v>4</v>
      </c>
      <c r="I9" s="799" t="s">
        <v>310</v>
      </c>
      <c r="J9" s="830"/>
      <c r="K9" s="1026"/>
      <c r="L9" s="971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3"/>
    </row>
    <row r="10" spans="1:23" s="802" customFormat="1" x14ac:dyDescent="0.15">
      <c r="A10" s="795"/>
      <c r="B10" s="817"/>
      <c r="C10" s="817"/>
      <c r="D10" s="817"/>
      <c r="E10" s="817"/>
      <c r="F10" s="809">
        <v>5</v>
      </c>
      <c r="G10" s="817" t="s">
        <v>687</v>
      </c>
      <c r="H10" s="809">
        <v>1</v>
      </c>
      <c r="I10" s="817" t="s">
        <v>172</v>
      </c>
      <c r="J10" s="853"/>
      <c r="K10" s="1035"/>
      <c r="L10" s="886"/>
      <c r="M10" s="887"/>
      <c r="N10" s="887"/>
      <c r="O10" s="887"/>
      <c r="P10" s="887"/>
      <c r="Q10" s="887"/>
      <c r="R10" s="887"/>
      <c r="S10" s="887"/>
      <c r="T10" s="887"/>
      <c r="U10" s="887"/>
      <c r="V10" s="887"/>
      <c r="W10" s="888"/>
    </row>
    <row r="11" spans="1:23" x14ac:dyDescent="0.15">
      <c r="A11" s="974"/>
      <c r="B11" s="799"/>
      <c r="C11" s="799"/>
      <c r="D11" s="800"/>
      <c r="E11" s="800"/>
      <c r="F11" s="832"/>
      <c r="G11" s="818"/>
      <c r="H11" s="832"/>
      <c r="I11" s="818"/>
      <c r="J11" s="833"/>
      <c r="K11" s="1027"/>
      <c r="L11" s="971"/>
      <c r="M11" s="972"/>
      <c r="N11" s="972"/>
      <c r="O11" s="972"/>
      <c r="P11" s="972"/>
      <c r="Q11" s="972"/>
      <c r="R11" s="972"/>
      <c r="S11" s="972"/>
      <c r="T11" s="972"/>
      <c r="U11" s="972"/>
      <c r="V11" s="972"/>
      <c r="W11" s="973"/>
    </row>
    <row r="12" spans="1:23" ht="28" x14ac:dyDescent="0.15">
      <c r="A12" s="795"/>
      <c r="B12" s="817"/>
      <c r="C12" s="817"/>
      <c r="D12" s="799" t="s">
        <v>752</v>
      </c>
      <c r="E12" s="799" t="s">
        <v>31</v>
      </c>
      <c r="F12" s="809">
        <v>1</v>
      </c>
      <c r="G12" s="799" t="s">
        <v>684</v>
      </c>
      <c r="H12" s="809">
        <v>1</v>
      </c>
      <c r="I12" s="817" t="s">
        <v>343</v>
      </c>
      <c r="J12" s="871">
        <v>2400000</v>
      </c>
      <c r="K12" s="1035" t="s">
        <v>162</v>
      </c>
      <c r="L12" s="978"/>
      <c r="M12" s="972"/>
      <c r="N12" s="972"/>
      <c r="O12" s="972"/>
      <c r="P12" s="972"/>
      <c r="Q12" s="972"/>
      <c r="R12" s="972"/>
      <c r="S12" s="972"/>
      <c r="T12" s="972"/>
      <c r="U12" s="972"/>
      <c r="V12" s="972"/>
      <c r="W12" s="973"/>
    </row>
    <row r="13" spans="1:23" ht="28" x14ac:dyDescent="0.15">
      <c r="A13" s="795"/>
      <c r="B13" s="817"/>
      <c r="C13" s="817"/>
      <c r="D13" s="817"/>
      <c r="E13" s="817"/>
      <c r="F13" s="809">
        <v>2</v>
      </c>
      <c r="G13" s="799" t="s">
        <v>685</v>
      </c>
      <c r="H13" s="809">
        <v>2</v>
      </c>
      <c r="I13" s="817" t="s">
        <v>183</v>
      </c>
      <c r="J13" s="871"/>
      <c r="K13" s="1035"/>
      <c r="L13" s="971"/>
      <c r="M13" s="972"/>
      <c r="N13" s="972"/>
      <c r="O13" s="972"/>
      <c r="P13" s="972"/>
      <c r="Q13" s="972"/>
      <c r="R13" s="972"/>
      <c r="S13" s="972"/>
      <c r="T13" s="972"/>
      <c r="U13" s="972"/>
      <c r="V13" s="972"/>
      <c r="W13" s="973"/>
    </row>
    <row r="14" spans="1:23" ht="14" x14ac:dyDescent="0.15">
      <c r="A14" s="795"/>
      <c r="B14" s="817"/>
      <c r="C14" s="817"/>
      <c r="D14" s="817"/>
      <c r="E14" s="817"/>
      <c r="F14" s="809">
        <v>3</v>
      </c>
      <c r="G14" s="797" t="s">
        <v>686</v>
      </c>
      <c r="H14" s="809">
        <v>3</v>
      </c>
      <c r="I14" s="816" t="s">
        <v>178</v>
      </c>
      <c r="J14" s="871"/>
      <c r="K14" s="1035"/>
      <c r="L14" s="971"/>
      <c r="M14" s="972"/>
      <c r="N14" s="972"/>
      <c r="O14" s="972"/>
      <c r="P14" s="972"/>
      <c r="Q14" s="972"/>
      <c r="R14" s="972"/>
      <c r="S14" s="972"/>
      <c r="T14" s="972"/>
      <c r="U14" s="972"/>
      <c r="V14" s="972"/>
      <c r="W14" s="973"/>
    </row>
    <row r="15" spans="1:23" ht="28" x14ac:dyDescent="0.15">
      <c r="A15" s="795"/>
      <c r="B15" s="817"/>
      <c r="C15" s="817"/>
      <c r="D15" s="817"/>
      <c r="E15" s="817"/>
      <c r="F15" s="809">
        <v>4</v>
      </c>
      <c r="G15" s="797" t="s">
        <v>681</v>
      </c>
      <c r="H15" s="809">
        <v>4</v>
      </c>
      <c r="I15" s="816" t="s">
        <v>311</v>
      </c>
      <c r="J15" s="871"/>
      <c r="K15" s="1035"/>
      <c r="L15" s="971"/>
      <c r="M15" s="972"/>
      <c r="N15" s="972"/>
      <c r="O15" s="972"/>
      <c r="P15" s="972"/>
      <c r="Q15" s="972"/>
      <c r="R15" s="972"/>
      <c r="S15" s="972"/>
      <c r="T15" s="972"/>
      <c r="U15" s="972"/>
      <c r="V15" s="972"/>
      <c r="W15" s="973"/>
    </row>
    <row r="16" spans="1:23" ht="14" x14ac:dyDescent="0.15">
      <c r="A16" s="795"/>
      <c r="B16" s="817"/>
      <c r="C16" s="817"/>
      <c r="D16" s="817"/>
      <c r="E16" s="817"/>
      <c r="F16" s="809">
        <v>5</v>
      </c>
      <c r="G16" s="799" t="s">
        <v>688</v>
      </c>
      <c r="H16" s="809"/>
      <c r="I16" s="816"/>
      <c r="J16" s="871"/>
      <c r="K16" s="1035"/>
      <c r="L16" s="971"/>
      <c r="M16" s="972"/>
      <c r="N16" s="972"/>
      <c r="O16" s="972"/>
      <c r="P16" s="972"/>
      <c r="Q16" s="972"/>
      <c r="R16" s="972"/>
      <c r="S16" s="972"/>
      <c r="T16" s="972"/>
      <c r="U16" s="972"/>
      <c r="V16" s="972"/>
      <c r="W16" s="973"/>
    </row>
    <row r="17" spans="1:23" x14ac:dyDescent="0.15">
      <c r="A17" s="795"/>
      <c r="B17" s="817"/>
      <c r="C17" s="817"/>
      <c r="D17" s="849"/>
      <c r="E17" s="819"/>
      <c r="F17" s="839"/>
      <c r="G17" s="819"/>
      <c r="H17" s="839"/>
      <c r="I17" s="819"/>
      <c r="J17" s="1036"/>
      <c r="K17" s="1037"/>
      <c r="L17" s="971"/>
      <c r="M17" s="972"/>
      <c r="N17" s="972"/>
      <c r="O17" s="972"/>
      <c r="P17" s="972"/>
      <c r="Q17" s="972"/>
      <c r="R17" s="972"/>
      <c r="S17" s="972"/>
      <c r="T17" s="972"/>
      <c r="U17" s="972"/>
      <c r="V17" s="972"/>
      <c r="W17" s="973"/>
    </row>
    <row r="18" spans="1:23" ht="28" x14ac:dyDescent="0.15">
      <c r="A18" s="974"/>
      <c r="B18" s="799"/>
      <c r="C18" s="799"/>
      <c r="D18" s="1092" t="s">
        <v>753</v>
      </c>
      <c r="E18" s="799" t="s">
        <v>34</v>
      </c>
      <c r="F18" s="829">
        <v>1</v>
      </c>
      <c r="G18" s="799" t="s">
        <v>36</v>
      </c>
      <c r="H18" s="829">
        <v>1</v>
      </c>
      <c r="I18" s="799" t="s">
        <v>344</v>
      </c>
      <c r="J18" s="830">
        <v>2584400</v>
      </c>
      <c r="K18" s="1026" t="s">
        <v>162</v>
      </c>
      <c r="L18" s="971"/>
      <c r="M18" s="972"/>
      <c r="N18" s="972"/>
      <c r="O18" s="972"/>
      <c r="P18" s="972"/>
      <c r="Q18" s="972"/>
      <c r="R18" s="976"/>
      <c r="S18" s="976"/>
      <c r="T18" s="972"/>
      <c r="U18" s="972"/>
      <c r="V18" s="972"/>
      <c r="W18" s="973"/>
    </row>
    <row r="19" spans="1:23" ht="26.25" customHeight="1" x14ac:dyDescent="0.15">
      <c r="A19" s="974"/>
      <c r="B19" s="799"/>
      <c r="C19" s="799"/>
      <c r="D19" s="1090"/>
      <c r="E19" s="799"/>
      <c r="F19" s="829">
        <v>2</v>
      </c>
      <c r="G19" s="799" t="s">
        <v>107</v>
      </c>
      <c r="H19" s="829">
        <v>1</v>
      </c>
      <c r="I19" s="799" t="s">
        <v>313</v>
      </c>
      <c r="J19" s="831"/>
      <c r="K19" s="1026"/>
      <c r="L19" s="971"/>
      <c r="M19" s="972"/>
      <c r="N19" s="972"/>
      <c r="O19" s="972"/>
      <c r="P19" s="972"/>
      <c r="Q19" s="972"/>
      <c r="R19" s="972"/>
      <c r="S19" s="972"/>
      <c r="T19" s="972"/>
      <c r="U19" s="972"/>
      <c r="V19" s="972"/>
      <c r="W19" s="973"/>
    </row>
    <row r="20" spans="1:23" ht="25.5" customHeight="1" x14ac:dyDescent="0.15">
      <c r="A20" s="974"/>
      <c r="B20" s="799"/>
      <c r="C20" s="799"/>
      <c r="D20" s="797"/>
      <c r="E20" s="799"/>
      <c r="F20" s="829">
        <v>3</v>
      </c>
      <c r="G20" s="799" t="s">
        <v>104</v>
      </c>
      <c r="H20" s="829">
        <v>1</v>
      </c>
      <c r="I20" s="799" t="s">
        <v>190</v>
      </c>
      <c r="J20" s="831"/>
      <c r="K20" s="1026"/>
      <c r="L20" s="971"/>
      <c r="M20" s="972"/>
      <c r="N20" s="972"/>
      <c r="O20" s="972"/>
      <c r="P20" s="972"/>
      <c r="Q20" s="972"/>
      <c r="R20" s="972"/>
      <c r="S20" s="972"/>
      <c r="T20" s="972"/>
      <c r="U20" s="972"/>
      <c r="V20" s="972"/>
      <c r="W20" s="973"/>
    </row>
    <row r="21" spans="1:23" ht="14" thickBot="1" x14ac:dyDescent="0.2">
      <c r="A21" s="974"/>
      <c r="B21" s="799"/>
      <c r="C21" s="799"/>
      <c r="D21" s="797"/>
      <c r="E21" s="799"/>
      <c r="F21" s="829"/>
      <c r="G21" s="799"/>
      <c r="H21" s="829"/>
      <c r="I21" s="799"/>
      <c r="J21" s="831"/>
      <c r="K21" s="1026"/>
      <c r="L21" s="971"/>
      <c r="M21" s="972"/>
      <c r="N21" s="972"/>
      <c r="O21" s="972"/>
      <c r="P21" s="972"/>
      <c r="Q21" s="972"/>
      <c r="R21" s="972"/>
      <c r="S21" s="972"/>
      <c r="T21" s="972"/>
      <c r="U21" s="972"/>
      <c r="V21" s="972"/>
      <c r="W21" s="973"/>
    </row>
    <row r="22" spans="1:23" x14ac:dyDescent="0.15">
      <c r="A22" s="936"/>
      <c r="B22" s="955"/>
      <c r="C22" s="955"/>
      <c r="D22" s="941"/>
      <c r="E22" s="955"/>
      <c r="F22" s="936"/>
      <c r="G22" s="955"/>
      <c r="H22" s="936"/>
      <c r="I22" s="955"/>
      <c r="J22" s="937"/>
      <c r="K22" s="936"/>
      <c r="L22" s="1024"/>
      <c r="M22" s="972"/>
      <c r="N22" s="972"/>
      <c r="O22" s="972"/>
      <c r="P22" s="972"/>
      <c r="Q22" s="972"/>
      <c r="R22" s="972"/>
      <c r="S22" s="972"/>
      <c r="T22" s="972"/>
      <c r="U22" s="972"/>
      <c r="V22" s="972"/>
      <c r="W22" s="973"/>
    </row>
    <row r="23" spans="1:23" x14ac:dyDescent="0.15">
      <c r="A23" s="939"/>
      <c r="B23" s="956"/>
      <c r="C23" s="956"/>
      <c r="D23" s="811"/>
      <c r="E23" s="956"/>
      <c r="F23" s="939"/>
      <c r="G23" s="956"/>
      <c r="H23" s="939"/>
      <c r="I23" s="956"/>
      <c r="J23" s="940"/>
      <c r="K23" s="939"/>
      <c r="L23" s="1024"/>
      <c r="M23" s="972"/>
      <c r="N23" s="972"/>
      <c r="O23" s="972"/>
      <c r="P23" s="972"/>
      <c r="Q23" s="972"/>
      <c r="R23" s="972"/>
      <c r="S23" s="972"/>
      <c r="T23" s="972"/>
      <c r="U23" s="972"/>
      <c r="V23" s="972"/>
      <c r="W23" s="973"/>
    </row>
    <row r="24" spans="1:23" x14ac:dyDescent="0.15">
      <c r="A24" s="939"/>
      <c r="B24" s="956"/>
      <c r="C24" s="956"/>
      <c r="D24" s="811"/>
      <c r="E24" s="956"/>
      <c r="F24" s="939"/>
      <c r="G24" s="956"/>
      <c r="H24" s="939"/>
      <c r="I24" s="956"/>
      <c r="J24" s="940"/>
      <c r="K24" s="939"/>
      <c r="L24" s="1024"/>
      <c r="M24" s="972"/>
      <c r="N24" s="972"/>
      <c r="O24" s="972"/>
      <c r="P24" s="972"/>
      <c r="Q24" s="972"/>
      <c r="R24" s="972"/>
      <c r="S24" s="972"/>
      <c r="T24" s="972"/>
      <c r="U24" s="972"/>
      <c r="V24" s="972"/>
      <c r="W24" s="973"/>
    </row>
    <row r="25" spans="1:23" x14ac:dyDescent="0.15">
      <c r="A25" s="939"/>
      <c r="B25" s="956"/>
      <c r="C25" s="956"/>
      <c r="D25" s="811"/>
      <c r="E25" s="956"/>
      <c r="F25" s="939"/>
      <c r="G25" s="956"/>
      <c r="H25" s="939"/>
      <c r="I25" s="956"/>
      <c r="J25" s="940"/>
      <c r="K25" s="939"/>
      <c r="L25" s="1024"/>
      <c r="M25" s="972"/>
      <c r="N25" s="972"/>
      <c r="O25" s="972"/>
      <c r="P25" s="972"/>
      <c r="Q25" s="972"/>
      <c r="R25" s="972"/>
      <c r="S25" s="972"/>
      <c r="T25" s="972"/>
      <c r="U25" s="972"/>
      <c r="V25" s="972"/>
      <c r="W25" s="973"/>
    </row>
    <row r="26" spans="1:23" x14ac:dyDescent="0.15">
      <c r="A26" s="939"/>
      <c r="B26" s="956"/>
      <c r="C26" s="956"/>
      <c r="D26" s="811"/>
      <c r="E26" s="956"/>
      <c r="F26" s="939"/>
      <c r="G26" s="956"/>
      <c r="H26" s="939"/>
      <c r="I26" s="956"/>
      <c r="J26" s="940"/>
      <c r="K26" s="939"/>
      <c r="L26" s="1024"/>
      <c r="M26" s="972"/>
      <c r="N26" s="972"/>
      <c r="O26" s="972"/>
      <c r="P26" s="972"/>
      <c r="Q26" s="972"/>
      <c r="R26" s="972"/>
      <c r="S26" s="972"/>
      <c r="T26" s="972"/>
      <c r="U26" s="972"/>
      <c r="V26" s="972"/>
      <c r="W26" s="973"/>
    </row>
    <row r="27" spans="1:23" x14ac:dyDescent="0.15">
      <c r="A27" s="939"/>
      <c r="B27" s="956"/>
      <c r="C27" s="956"/>
      <c r="D27" s="811"/>
      <c r="E27" s="956"/>
      <c r="F27" s="939"/>
      <c r="G27" s="956"/>
      <c r="H27" s="939"/>
      <c r="I27" s="956"/>
      <c r="J27" s="940"/>
      <c r="K27" s="939"/>
      <c r="L27" s="1024"/>
      <c r="M27" s="972"/>
      <c r="N27" s="972"/>
      <c r="O27" s="972"/>
      <c r="P27" s="972"/>
      <c r="Q27" s="972"/>
      <c r="R27" s="972"/>
      <c r="S27" s="972"/>
      <c r="T27" s="972"/>
      <c r="U27" s="972"/>
      <c r="V27" s="972"/>
      <c r="W27" s="973"/>
    </row>
    <row r="28" spans="1:23" x14ac:dyDescent="0.15">
      <c r="A28" s="939"/>
      <c r="B28" s="956"/>
      <c r="C28" s="956"/>
      <c r="D28" s="811"/>
      <c r="E28" s="956"/>
      <c r="F28" s="939"/>
      <c r="G28" s="956"/>
      <c r="H28" s="939"/>
      <c r="I28" s="956"/>
      <c r="J28" s="940"/>
      <c r="K28" s="939"/>
      <c r="L28" s="1024"/>
      <c r="M28" s="972"/>
      <c r="N28" s="972"/>
      <c r="O28" s="972"/>
      <c r="P28" s="972"/>
      <c r="Q28" s="972"/>
      <c r="R28" s="972"/>
      <c r="S28" s="972"/>
      <c r="T28" s="972"/>
      <c r="U28" s="972"/>
      <c r="V28" s="972"/>
      <c r="W28" s="973"/>
    </row>
    <row r="29" spans="1:23" x14ac:dyDescent="0.15">
      <c r="A29" s="939"/>
      <c r="B29" s="956"/>
      <c r="C29" s="956"/>
      <c r="D29" s="811"/>
      <c r="E29" s="956"/>
      <c r="F29" s="939"/>
      <c r="G29" s="956"/>
      <c r="H29" s="939"/>
      <c r="I29" s="956"/>
      <c r="J29" s="940"/>
      <c r="K29" s="939"/>
      <c r="L29" s="1024"/>
      <c r="M29" s="972"/>
      <c r="N29" s="972"/>
      <c r="O29" s="972"/>
      <c r="P29" s="972"/>
      <c r="Q29" s="972"/>
      <c r="R29" s="972"/>
      <c r="S29" s="972"/>
      <c r="T29" s="972"/>
      <c r="U29" s="972"/>
      <c r="V29" s="972"/>
      <c r="W29" s="973"/>
    </row>
    <row r="30" spans="1:23" x14ac:dyDescent="0.15">
      <c r="A30" s="939"/>
      <c r="B30" s="956"/>
      <c r="C30" s="956"/>
      <c r="D30" s="811"/>
      <c r="E30" s="956"/>
      <c r="F30" s="939"/>
      <c r="G30" s="956"/>
      <c r="H30" s="939"/>
      <c r="I30" s="956"/>
      <c r="J30" s="940"/>
      <c r="K30" s="939"/>
      <c r="L30" s="1024"/>
      <c r="M30" s="972"/>
      <c r="N30" s="972"/>
      <c r="O30" s="972"/>
      <c r="P30" s="972"/>
      <c r="Q30" s="972"/>
      <c r="R30" s="972"/>
      <c r="S30" s="972"/>
      <c r="T30" s="972"/>
      <c r="U30" s="972"/>
      <c r="V30" s="972"/>
      <c r="W30" s="973"/>
    </row>
    <row r="31" spans="1:23" x14ac:dyDescent="0.15">
      <c r="A31" s="939"/>
      <c r="B31" s="956"/>
      <c r="C31" s="956"/>
      <c r="D31" s="811"/>
      <c r="E31" s="956"/>
      <c r="F31" s="939"/>
      <c r="G31" s="956"/>
      <c r="H31" s="939"/>
      <c r="I31" s="956"/>
      <c r="J31" s="940"/>
      <c r="K31" s="939"/>
      <c r="L31" s="1024"/>
      <c r="M31" s="972"/>
      <c r="N31" s="972"/>
      <c r="O31" s="972"/>
      <c r="P31" s="972"/>
      <c r="Q31" s="972"/>
      <c r="R31" s="972"/>
      <c r="S31" s="972"/>
      <c r="T31" s="972"/>
      <c r="U31" s="972"/>
      <c r="V31" s="972"/>
      <c r="W31" s="973"/>
    </row>
    <row r="32" spans="1:23" x14ac:dyDescent="0.15">
      <c r="A32" s="939"/>
      <c r="B32" s="956"/>
      <c r="C32" s="956"/>
      <c r="D32" s="811"/>
      <c r="E32" s="956"/>
      <c r="F32" s="939"/>
      <c r="G32" s="956"/>
      <c r="H32" s="939"/>
      <c r="I32" s="956"/>
      <c r="J32" s="940"/>
      <c r="K32" s="939"/>
      <c r="L32" s="1024"/>
      <c r="M32" s="972"/>
      <c r="N32" s="972"/>
      <c r="O32" s="972"/>
      <c r="P32" s="972"/>
      <c r="Q32" s="972"/>
      <c r="R32" s="972"/>
      <c r="S32" s="972"/>
      <c r="T32" s="972"/>
      <c r="U32" s="972"/>
      <c r="V32" s="972"/>
      <c r="W32" s="973"/>
    </row>
    <row r="33" spans="1:23" ht="18" x14ac:dyDescent="0.15">
      <c r="A33" s="1169" t="s">
        <v>934</v>
      </c>
      <c r="B33" s="1169"/>
      <c r="C33" s="1169"/>
      <c r="D33" s="1169"/>
      <c r="E33" s="1169"/>
      <c r="F33" s="1169"/>
      <c r="G33" s="1169"/>
      <c r="H33" s="1169"/>
      <c r="I33" s="1169"/>
      <c r="J33" s="1169"/>
      <c r="K33" s="1169"/>
      <c r="L33" s="1169"/>
      <c r="M33" s="1169"/>
      <c r="N33" s="1169"/>
      <c r="O33" s="1169"/>
      <c r="P33" s="1169"/>
      <c r="Q33" s="1169"/>
      <c r="R33" s="1169"/>
      <c r="S33" s="1169"/>
      <c r="T33" s="1169"/>
      <c r="U33" s="1169"/>
      <c r="V33" s="1169"/>
      <c r="W33" s="1169"/>
    </row>
    <row r="34" spans="1:23" ht="14" thickBot="1" x14ac:dyDescent="0.2">
      <c r="A34" s="960"/>
      <c r="B34" s="960"/>
      <c r="C34" s="960"/>
      <c r="D34" s="960"/>
      <c r="E34" s="960"/>
      <c r="F34" s="960"/>
      <c r="G34" s="960"/>
      <c r="H34" s="960"/>
      <c r="I34" s="960"/>
      <c r="J34" s="963"/>
    </row>
    <row r="35" spans="1:23" ht="29" thickBot="1" x14ac:dyDescent="0.2">
      <c r="A35" s="964" t="s">
        <v>319</v>
      </c>
      <c r="B35" s="965" t="s">
        <v>422</v>
      </c>
      <c r="C35" s="965" t="s">
        <v>138</v>
      </c>
      <c r="D35" s="965" t="s">
        <v>23</v>
      </c>
      <c r="E35" s="965" t="s">
        <v>18</v>
      </c>
      <c r="F35" s="1170" t="s">
        <v>17</v>
      </c>
      <c r="G35" s="1170"/>
      <c r="H35" s="1170" t="s">
        <v>166</v>
      </c>
      <c r="I35" s="1170"/>
      <c r="J35" s="965" t="s">
        <v>20</v>
      </c>
      <c r="K35" s="966" t="s">
        <v>22</v>
      </c>
      <c r="L35" s="1171" t="s">
        <v>1</v>
      </c>
      <c r="M35" s="1172"/>
      <c r="N35" s="1172"/>
      <c r="O35" s="1172"/>
      <c r="P35" s="1172"/>
      <c r="Q35" s="1172"/>
      <c r="R35" s="1172"/>
      <c r="S35" s="1172"/>
      <c r="T35" s="1172"/>
      <c r="U35" s="1172"/>
      <c r="V35" s="1172"/>
      <c r="W35" s="1173"/>
    </row>
    <row r="36" spans="1:23" ht="25.5" customHeight="1" thickTop="1" x14ac:dyDescent="0.15">
      <c r="A36" s="974"/>
      <c r="B36" s="1090" t="s">
        <v>19</v>
      </c>
      <c r="C36" s="1090" t="s">
        <v>139</v>
      </c>
      <c r="D36" s="1090" t="s">
        <v>754</v>
      </c>
      <c r="E36" s="1090" t="s">
        <v>35</v>
      </c>
      <c r="F36" s="829">
        <v>1</v>
      </c>
      <c r="G36" s="799" t="s">
        <v>689</v>
      </c>
      <c r="H36" s="829">
        <v>1</v>
      </c>
      <c r="I36" s="799" t="s">
        <v>817</v>
      </c>
      <c r="J36" s="830">
        <v>2584400</v>
      </c>
      <c r="K36" s="1026" t="s">
        <v>162</v>
      </c>
      <c r="L36" s="978"/>
      <c r="M36" s="972"/>
      <c r="N36" s="972"/>
      <c r="O36" s="972"/>
      <c r="P36" s="972"/>
      <c r="Q36" s="972"/>
      <c r="R36" s="972"/>
      <c r="S36" s="972"/>
      <c r="T36" s="972"/>
      <c r="U36" s="972"/>
      <c r="V36" s="972"/>
      <c r="W36" s="973"/>
    </row>
    <row r="37" spans="1:23" ht="28.5" customHeight="1" x14ac:dyDescent="0.15">
      <c r="A37" s="974"/>
      <c r="B37" s="1090"/>
      <c r="C37" s="1090"/>
      <c r="D37" s="1090"/>
      <c r="E37" s="1090"/>
      <c r="F37" s="829">
        <v>2</v>
      </c>
      <c r="G37" s="799" t="s">
        <v>109</v>
      </c>
      <c r="H37" s="829">
        <v>1</v>
      </c>
      <c r="I37" s="799" t="s">
        <v>314</v>
      </c>
      <c r="J37" s="831"/>
      <c r="K37" s="1026"/>
      <c r="L37" s="971"/>
      <c r="M37" s="972"/>
      <c r="N37" s="972"/>
      <c r="O37" s="972"/>
      <c r="P37" s="972"/>
      <c r="Q37" s="972"/>
      <c r="R37" s="972"/>
      <c r="S37" s="972"/>
      <c r="T37" s="972"/>
      <c r="U37" s="972"/>
      <c r="V37" s="972"/>
      <c r="W37" s="973"/>
    </row>
    <row r="38" spans="1:23" ht="29.25" customHeight="1" x14ac:dyDescent="0.15">
      <c r="A38" s="974"/>
      <c r="B38" s="1090"/>
      <c r="C38" s="799"/>
      <c r="D38" s="797"/>
      <c r="E38" s="799"/>
      <c r="F38" s="829">
        <v>3</v>
      </c>
      <c r="G38" s="799" t="s">
        <v>104</v>
      </c>
      <c r="H38" s="829">
        <v>1</v>
      </c>
      <c r="I38" s="799" t="s">
        <v>196</v>
      </c>
      <c r="J38" s="831"/>
      <c r="K38" s="1026"/>
      <c r="L38" s="971"/>
      <c r="M38" s="972"/>
      <c r="N38" s="972"/>
      <c r="O38" s="972"/>
      <c r="P38" s="972"/>
      <c r="Q38" s="972"/>
      <c r="R38" s="972"/>
      <c r="S38" s="972"/>
      <c r="T38" s="972"/>
      <c r="U38" s="972"/>
      <c r="V38" s="972"/>
      <c r="W38" s="973"/>
    </row>
    <row r="39" spans="1:23" ht="28" hidden="1" x14ac:dyDescent="0.15">
      <c r="A39" s="974"/>
      <c r="B39" s="799"/>
      <c r="C39" s="799"/>
      <c r="D39" s="797"/>
      <c r="E39" s="799"/>
      <c r="F39" s="829"/>
      <c r="G39" s="799"/>
      <c r="H39" s="829">
        <v>2</v>
      </c>
      <c r="I39" s="799" t="s">
        <v>825</v>
      </c>
      <c r="J39" s="831"/>
      <c r="K39" s="1026"/>
      <c r="L39" s="971"/>
      <c r="M39" s="972"/>
      <c r="N39" s="972"/>
      <c r="O39" s="972"/>
      <c r="P39" s="972"/>
      <c r="Q39" s="972"/>
      <c r="R39" s="972"/>
      <c r="S39" s="972"/>
      <c r="T39" s="972"/>
      <c r="U39" s="972"/>
      <c r="V39" s="972"/>
      <c r="W39" s="973"/>
    </row>
    <row r="40" spans="1:23" ht="42" hidden="1" x14ac:dyDescent="0.15">
      <c r="A40" s="974"/>
      <c r="B40" s="799"/>
      <c r="C40" s="799"/>
      <c r="D40" s="797"/>
      <c r="E40" s="799"/>
      <c r="F40" s="829"/>
      <c r="G40" s="799"/>
      <c r="H40" s="829">
        <v>3</v>
      </c>
      <c r="I40" s="799" t="s">
        <v>205</v>
      </c>
      <c r="J40" s="831"/>
      <c r="K40" s="1026"/>
      <c r="L40" s="971"/>
      <c r="M40" s="972"/>
      <c r="N40" s="972"/>
      <c r="O40" s="972"/>
      <c r="P40" s="972"/>
      <c r="Q40" s="972"/>
      <c r="R40" s="972"/>
      <c r="S40" s="972"/>
      <c r="T40" s="972"/>
      <c r="U40" s="972"/>
      <c r="V40" s="972"/>
      <c r="W40" s="973"/>
    </row>
    <row r="41" spans="1:23" ht="56" hidden="1" x14ac:dyDescent="0.15">
      <c r="A41" s="974"/>
      <c r="B41" s="799"/>
      <c r="C41" s="799"/>
      <c r="D41" s="797"/>
      <c r="E41" s="799"/>
      <c r="F41" s="829"/>
      <c r="G41" s="799"/>
      <c r="H41" s="829">
        <v>4</v>
      </c>
      <c r="I41" s="799" t="s">
        <v>197</v>
      </c>
      <c r="J41" s="831"/>
      <c r="K41" s="1026"/>
      <c r="L41" s="971"/>
      <c r="M41" s="972"/>
      <c r="N41" s="972"/>
      <c r="O41" s="972"/>
      <c r="P41" s="972"/>
      <c r="Q41" s="972"/>
      <c r="R41" s="972"/>
      <c r="S41" s="972"/>
      <c r="T41" s="972"/>
      <c r="U41" s="972"/>
      <c r="V41" s="972"/>
      <c r="W41" s="973"/>
    </row>
    <row r="42" spans="1:23" ht="14" thickBot="1" x14ac:dyDescent="0.2">
      <c r="A42" s="974"/>
      <c r="B42" s="799"/>
      <c r="C42" s="799"/>
      <c r="D42" s="797"/>
      <c r="E42" s="799"/>
      <c r="F42" s="829"/>
      <c r="G42" s="799"/>
      <c r="H42" s="829"/>
      <c r="I42" s="799"/>
      <c r="J42" s="831"/>
      <c r="K42" s="1026"/>
      <c r="L42" s="971"/>
      <c r="M42" s="972"/>
      <c r="N42" s="972"/>
      <c r="O42" s="972"/>
      <c r="P42" s="972"/>
      <c r="Q42" s="972"/>
      <c r="R42" s="972"/>
      <c r="S42" s="972"/>
      <c r="T42" s="972"/>
      <c r="U42" s="972"/>
      <c r="V42" s="972"/>
      <c r="W42" s="973"/>
    </row>
    <row r="43" spans="1:23" ht="6" customHeight="1" x14ac:dyDescent="0.15">
      <c r="A43" s="936"/>
      <c r="B43" s="955"/>
      <c r="C43" s="955"/>
      <c r="D43" s="941"/>
      <c r="E43" s="955"/>
      <c r="F43" s="936"/>
      <c r="G43" s="955"/>
      <c r="H43" s="936"/>
      <c r="I43" s="955"/>
      <c r="J43" s="937"/>
      <c r="K43" s="936"/>
      <c r="L43" s="1024"/>
      <c r="M43" s="972"/>
      <c r="N43" s="972"/>
      <c r="O43" s="972"/>
      <c r="P43" s="972"/>
      <c r="Q43" s="972"/>
      <c r="R43" s="972"/>
      <c r="S43" s="972"/>
      <c r="T43" s="972"/>
      <c r="U43" s="972"/>
      <c r="V43" s="972"/>
      <c r="W43" s="973"/>
    </row>
    <row r="44" spans="1:23" ht="16" x14ac:dyDescent="0.15">
      <c r="A44" s="939"/>
      <c r="B44" s="956"/>
      <c r="C44" s="956"/>
      <c r="D44" s="811"/>
      <c r="E44" s="956"/>
      <c r="F44" s="939"/>
      <c r="G44" s="951" t="s">
        <v>949</v>
      </c>
      <c r="H44" s="939"/>
      <c r="I44" s="956"/>
      <c r="J44" s="940"/>
      <c r="K44" s="939"/>
      <c r="L44" s="1024"/>
      <c r="M44" s="972"/>
      <c r="N44" s="972"/>
      <c r="O44" s="972"/>
      <c r="P44" s="972"/>
      <c r="Q44" s="972"/>
      <c r="R44" s="972"/>
      <c r="S44" s="972"/>
      <c r="T44" s="972"/>
      <c r="U44" s="972"/>
      <c r="V44" s="972"/>
      <c r="W44" s="973"/>
    </row>
    <row r="45" spans="1:23" ht="16" x14ac:dyDescent="0.15">
      <c r="A45" s="939"/>
      <c r="B45" s="956"/>
      <c r="C45" s="956"/>
      <c r="D45" s="811"/>
      <c r="E45" s="956"/>
      <c r="F45" s="939"/>
      <c r="G45" s="948" t="s">
        <v>899</v>
      </c>
      <c r="H45" s="939"/>
      <c r="I45" s="956"/>
      <c r="J45" s="940"/>
      <c r="K45" s="939"/>
      <c r="L45" s="1024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</row>
    <row r="46" spans="1:23" ht="16" x14ac:dyDescent="0.15">
      <c r="A46" s="939"/>
      <c r="B46" s="956"/>
      <c r="C46" s="956"/>
      <c r="D46" s="811"/>
      <c r="E46" s="956"/>
      <c r="F46" s="939"/>
      <c r="G46" s="948" t="s">
        <v>851</v>
      </c>
      <c r="H46" s="939"/>
      <c r="I46" s="956"/>
      <c r="J46" s="940"/>
      <c r="K46" s="939"/>
      <c r="L46" s="1024"/>
      <c r="M46" s="972"/>
      <c r="N46" s="972"/>
      <c r="O46" s="972"/>
      <c r="P46" s="972"/>
      <c r="Q46" s="972"/>
      <c r="R46" s="972"/>
      <c r="S46" s="972"/>
      <c r="T46" s="972"/>
      <c r="U46" s="972"/>
      <c r="V46" s="972"/>
      <c r="W46" s="973"/>
    </row>
    <row r="47" spans="1:23" ht="8.25" customHeight="1" x14ac:dyDescent="0.15">
      <c r="A47" s="939"/>
      <c r="B47" s="956"/>
      <c r="C47" s="956"/>
      <c r="D47" s="811"/>
      <c r="E47" s="956"/>
      <c r="F47" s="939"/>
      <c r="G47" s="948"/>
      <c r="H47" s="939"/>
      <c r="I47" s="956"/>
      <c r="J47" s="940"/>
      <c r="K47" s="939"/>
      <c r="L47" s="1024"/>
      <c r="M47" s="972"/>
      <c r="N47" s="972"/>
      <c r="O47" s="972"/>
      <c r="P47" s="972"/>
      <c r="Q47" s="972"/>
      <c r="R47" s="972"/>
      <c r="S47" s="972"/>
      <c r="T47" s="972"/>
      <c r="U47" s="972"/>
      <c r="V47" s="972"/>
      <c r="W47" s="973"/>
    </row>
    <row r="48" spans="1:23" ht="16" x14ac:dyDescent="0.15">
      <c r="A48" s="939"/>
      <c r="B48" s="956"/>
      <c r="C48" s="956"/>
      <c r="D48" s="811"/>
      <c r="E48" s="956"/>
      <c r="F48" s="939"/>
      <c r="G48" s="951"/>
      <c r="H48" s="939"/>
      <c r="I48" s="956"/>
      <c r="J48" s="940"/>
      <c r="K48" s="939"/>
      <c r="L48" s="1024"/>
      <c r="M48" s="972"/>
      <c r="N48" s="972"/>
      <c r="O48" s="972"/>
      <c r="P48" s="972"/>
      <c r="Q48" s="972"/>
      <c r="R48" s="972"/>
      <c r="S48" s="972"/>
      <c r="T48" s="972"/>
      <c r="U48" s="972"/>
      <c r="V48" s="972"/>
      <c r="W48" s="973"/>
    </row>
    <row r="49" spans="1:23" ht="16" x14ac:dyDescent="0.15">
      <c r="A49" s="939"/>
      <c r="B49" s="956"/>
      <c r="C49" s="956"/>
      <c r="D49" s="811"/>
      <c r="E49" s="956"/>
      <c r="F49" s="939"/>
      <c r="G49" s="953"/>
      <c r="H49" s="939"/>
      <c r="I49" s="956"/>
      <c r="J49" s="940"/>
      <c r="K49" s="939"/>
      <c r="L49" s="1024"/>
      <c r="M49" s="972"/>
      <c r="N49" s="972"/>
      <c r="O49" s="972"/>
      <c r="P49" s="972"/>
      <c r="Q49" s="972"/>
      <c r="R49" s="972"/>
      <c r="S49" s="972"/>
      <c r="T49" s="972"/>
      <c r="U49" s="972"/>
      <c r="V49" s="972"/>
      <c r="W49" s="973"/>
    </row>
    <row r="50" spans="1:23" ht="16" x14ac:dyDescent="0.15">
      <c r="A50" s="939"/>
      <c r="B50" s="956"/>
      <c r="C50" s="956"/>
      <c r="D50" s="811"/>
      <c r="E50" s="956"/>
      <c r="F50" s="939"/>
      <c r="G50" s="953" t="s">
        <v>898</v>
      </c>
      <c r="H50" s="939"/>
      <c r="I50" s="956"/>
      <c r="J50" s="940"/>
      <c r="K50" s="939"/>
      <c r="L50" s="1024"/>
      <c r="M50" s="972"/>
      <c r="N50" s="972"/>
      <c r="O50" s="972"/>
      <c r="P50" s="972"/>
      <c r="Q50" s="972"/>
      <c r="R50" s="972"/>
      <c r="S50" s="972"/>
      <c r="T50" s="972"/>
      <c r="U50" s="972"/>
      <c r="V50" s="972"/>
      <c r="W50" s="973"/>
    </row>
    <row r="51" spans="1:23" ht="16" x14ac:dyDescent="0.15">
      <c r="A51" s="939"/>
      <c r="B51" s="956"/>
      <c r="C51" s="956"/>
      <c r="D51" s="811"/>
      <c r="E51" s="956"/>
      <c r="F51" s="939"/>
      <c r="G51" s="948" t="s">
        <v>859</v>
      </c>
      <c r="H51" s="939"/>
      <c r="I51" s="956"/>
      <c r="J51" s="940"/>
      <c r="K51" s="939"/>
      <c r="L51" s="1024"/>
      <c r="M51" s="972"/>
      <c r="N51" s="972"/>
      <c r="O51" s="972"/>
      <c r="P51" s="972"/>
      <c r="Q51" s="972"/>
      <c r="R51" s="972"/>
      <c r="S51" s="972"/>
      <c r="T51" s="972"/>
      <c r="U51" s="972"/>
      <c r="V51" s="972"/>
      <c r="W51" s="973"/>
    </row>
    <row r="52" spans="1:23" x14ac:dyDescent="0.15">
      <c r="A52" s="939"/>
      <c r="B52" s="956"/>
      <c r="C52" s="956"/>
      <c r="D52" s="811"/>
      <c r="E52" s="956"/>
      <c r="F52" s="939"/>
      <c r="G52" s="938"/>
      <c r="H52" s="939"/>
      <c r="I52" s="956"/>
      <c r="J52" s="940"/>
      <c r="K52" s="939"/>
    </row>
    <row r="53" spans="1:23" x14ac:dyDescent="0.15">
      <c r="A53" s="939"/>
      <c r="B53" s="956"/>
      <c r="C53" s="956"/>
      <c r="D53" s="811"/>
      <c r="E53" s="956"/>
      <c r="F53" s="939"/>
      <c r="G53" s="938"/>
      <c r="H53" s="939"/>
      <c r="I53" s="956"/>
      <c r="J53" s="940"/>
      <c r="K53" s="939"/>
    </row>
    <row r="54" spans="1:23" x14ac:dyDescent="0.15">
      <c r="A54" s="939"/>
      <c r="B54" s="956"/>
      <c r="C54" s="956"/>
      <c r="D54" s="811"/>
      <c r="E54" s="956"/>
      <c r="F54" s="939"/>
      <c r="G54" s="938"/>
      <c r="H54" s="939"/>
      <c r="I54" s="956"/>
      <c r="J54" s="940"/>
      <c r="K54" s="939"/>
    </row>
    <row r="55" spans="1:23" x14ac:dyDescent="0.15">
      <c r="A55" s="939"/>
      <c r="B55" s="956"/>
      <c r="C55" s="956"/>
      <c r="D55" s="811"/>
      <c r="E55" s="956"/>
      <c r="F55" s="939"/>
      <c r="G55" s="938"/>
      <c r="H55" s="939"/>
      <c r="I55" s="956"/>
      <c r="J55" s="940"/>
      <c r="K55" s="939"/>
    </row>
    <row r="56" spans="1:23" x14ac:dyDescent="0.15">
      <c r="A56" s="939"/>
      <c r="B56" s="956"/>
      <c r="C56" s="956"/>
      <c r="D56" s="811"/>
      <c r="E56" s="956"/>
      <c r="F56" s="939"/>
      <c r="G56" s="938"/>
      <c r="H56" s="939"/>
      <c r="I56" s="956"/>
      <c r="J56" s="940"/>
      <c r="K56" s="939"/>
    </row>
    <row r="57" spans="1:23" x14ac:dyDescent="0.15">
      <c r="A57" s="939"/>
      <c r="B57" s="956"/>
      <c r="C57" s="956"/>
      <c r="D57" s="811"/>
      <c r="E57" s="956"/>
      <c r="F57" s="939"/>
      <c r="G57" s="938"/>
      <c r="H57" s="939"/>
      <c r="I57" s="956"/>
      <c r="J57" s="940"/>
      <c r="K57" s="939"/>
    </row>
    <row r="58" spans="1:23" x14ac:dyDescent="0.15">
      <c r="A58" s="939"/>
      <c r="B58" s="956"/>
      <c r="C58" s="956"/>
      <c r="D58" s="811"/>
      <c r="E58" s="956"/>
      <c r="F58" s="939"/>
      <c r="G58" s="938"/>
      <c r="H58" s="939"/>
      <c r="I58" s="956"/>
      <c r="J58" s="940"/>
      <c r="K58" s="939"/>
    </row>
    <row r="59" spans="1:23" x14ac:dyDescent="0.15">
      <c r="A59" s="939"/>
      <c r="B59" s="956"/>
      <c r="C59" s="956"/>
      <c r="D59" s="811"/>
      <c r="E59" s="956"/>
      <c r="F59" s="939"/>
      <c r="G59" s="938"/>
      <c r="H59" s="939"/>
      <c r="I59" s="956"/>
      <c r="J59" s="940"/>
      <c r="K59" s="939"/>
    </row>
    <row r="60" spans="1:23" x14ac:dyDescent="0.15">
      <c r="A60" s="939"/>
      <c r="B60" s="956"/>
      <c r="C60" s="956"/>
      <c r="D60" s="811"/>
      <c r="E60" s="956"/>
      <c r="F60" s="939"/>
      <c r="G60" s="938"/>
      <c r="H60" s="939"/>
      <c r="I60" s="956"/>
      <c r="J60" s="940"/>
      <c r="K60" s="939"/>
    </row>
    <row r="61" spans="1:23" x14ac:dyDescent="0.15">
      <c r="A61" s="939"/>
      <c r="B61" s="956"/>
      <c r="C61" s="956"/>
      <c r="D61" s="811"/>
      <c r="E61" s="956"/>
      <c r="F61" s="939"/>
      <c r="G61" s="938"/>
      <c r="H61" s="939"/>
      <c r="I61" s="956"/>
      <c r="J61" s="940"/>
      <c r="K61" s="939"/>
    </row>
    <row r="62" spans="1:23" x14ac:dyDescent="0.15">
      <c r="A62" s="939"/>
      <c r="B62" s="956"/>
      <c r="C62" s="956"/>
      <c r="D62" s="811"/>
      <c r="E62" s="956"/>
      <c r="F62" s="939"/>
      <c r="G62" s="938"/>
      <c r="H62" s="939"/>
      <c r="I62" s="956"/>
      <c r="J62" s="940"/>
      <c r="K62" s="939"/>
    </row>
    <row r="63" spans="1:23" x14ac:dyDescent="0.15">
      <c r="A63" s="939"/>
      <c r="B63" s="956"/>
      <c r="C63" s="956"/>
      <c r="D63" s="811"/>
      <c r="E63" s="956"/>
      <c r="F63" s="939"/>
      <c r="G63" s="938"/>
      <c r="H63" s="939"/>
      <c r="I63" s="956"/>
      <c r="J63" s="940"/>
      <c r="K63" s="939"/>
    </row>
    <row r="64" spans="1:23" x14ac:dyDescent="0.15">
      <c r="A64" s="939"/>
      <c r="B64" s="956"/>
      <c r="C64" s="956"/>
      <c r="D64" s="811"/>
      <c r="E64" s="956"/>
      <c r="F64" s="939"/>
      <c r="G64" s="938"/>
      <c r="H64" s="939"/>
      <c r="I64" s="956"/>
      <c r="J64" s="940"/>
      <c r="K64" s="939"/>
    </row>
    <row r="65" spans="1:23" x14ac:dyDescent="0.15">
      <c r="A65" s="939"/>
      <c r="B65" s="956"/>
      <c r="C65" s="956"/>
      <c r="D65" s="811"/>
      <c r="E65" s="956"/>
      <c r="F65" s="939"/>
      <c r="G65" s="938"/>
      <c r="H65" s="939"/>
      <c r="I65" s="956"/>
      <c r="J65" s="940"/>
      <c r="K65" s="939"/>
    </row>
    <row r="66" spans="1:23" x14ac:dyDescent="0.15">
      <c r="A66" s="939"/>
      <c r="B66" s="956"/>
      <c r="C66" s="956"/>
      <c r="D66" s="811"/>
      <c r="E66" s="956"/>
      <c r="F66" s="939"/>
      <c r="G66" s="938"/>
      <c r="H66" s="939"/>
      <c r="I66" s="956"/>
      <c r="J66" s="940"/>
      <c r="K66" s="939"/>
    </row>
    <row r="67" spans="1:23" x14ac:dyDescent="0.15">
      <c r="A67" s="939"/>
      <c r="B67" s="956"/>
      <c r="C67" s="956"/>
      <c r="D67" s="811"/>
      <c r="E67" s="956"/>
      <c r="F67" s="939"/>
      <c r="G67" s="938"/>
      <c r="H67" s="939"/>
      <c r="I67" s="956"/>
      <c r="J67" s="940"/>
      <c r="K67" s="939"/>
    </row>
    <row r="68" spans="1:23" x14ac:dyDescent="0.15">
      <c r="A68" s="939"/>
      <c r="B68" s="956"/>
      <c r="C68" s="956"/>
      <c r="D68" s="811"/>
      <c r="E68" s="956"/>
      <c r="F68" s="939"/>
      <c r="G68" s="938"/>
      <c r="H68" s="939"/>
      <c r="I68" s="956"/>
      <c r="J68" s="940"/>
      <c r="K68" s="939"/>
    </row>
    <row r="69" spans="1:23" x14ac:dyDescent="0.15">
      <c r="A69" s="939"/>
      <c r="B69" s="956"/>
      <c r="C69" s="956"/>
      <c r="D69" s="811"/>
      <c r="E69" s="956"/>
      <c r="F69" s="939"/>
      <c r="G69" s="938"/>
      <c r="H69" s="939"/>
      <c r="I69" s="956"/>
      <c r="J69" s="940"/>
      <c r="K69" s="939"/>
    </row>
    <row r="70" spans="1:23" x14ac:dyDescent="0.15">
      <c r="A70" s="939"/>
      <c r="B70" s="956"/>
      <c r="C70" s="956"/>
      <c r="D70" s="811"/>
      <c r="E70" s="956"/>
      <c r="F70" s="939"/>
      <c r="G70" s="938"/>
      <c r="H70" s="939"/>
      <c r="I70" s="956"/>
      <c r="J70" s="940"/>
      <c r="K70" s="939"/>
    </row>
    <row r="71" spans="1:23" x14ac:dyDescent="0.15">
      <c r="A71" s="939"/>
      <c r="B71" s="956"/>
      <c r="C71" s="956"/>
      <c r="D71" s="811"/>
      <c r="E71" s="956"/>
      <c r="F71" s="939"/>
      <c r="G71" s="938"/>
      <c r="H71" s="939"/>
      <c r="I71" s="956"/>
      <c r="J71" s="940"/>
      <c r="K71" s="939"/>
    </row>
    <row r="72" spans="1:23" x14ac:dyDescent="0.15">
      <c r="A72" s="939"/>
      <c r="B72" s="956"/>
      <c r="C72" s="956"/>
      <c r="D72" s="811"/>
      <c r="E72" s="956"/>
      <c r="F72" s="939"/>
      <c r="G72" s="938"/>
      <c r="H72" s="939"/>
      <c r="I72" s="956"/>
      <c r="J72" s="940"/>
      <c r="K72" s="939"/>
    </row>
    <row r="73" spans="1:23" x14ac:dyDescent="0.15">
      <c r="A73" s="939"/>
      <c r="B73" s="956"/>
      <c r="C73" s="956"/>
      <c r="D73" s="811"/>
      <c r="E73" s="956"/>
      <c r="F73" s="939"/>
      <c r="G73" s="938"/>
      <c r="H73" s="939"/>
      <c r="I73" s="956"/>
      <c r="J73" s="940"/>
      <c r="K73" s="939"/>
    </row>
    <row r="74" spans="1:23" ht="18" x14ac:dyDescent="0.15">
      <c r="A74" s="1169" t="s">
        <v>934</v>
      </c>
      <c r="B74" s="1169"/>
      <c r="C74" s="1169"/>
      <c r="D74" s="1169"/>
      <c r="E74" s="1169"/>
      <c r="F74" s="1169"/>
      <c r="G74" s="1169"/>
      <c r="H74" s="1169"/>
      <c r="I74" s="1169"/>
      <c r="J74" s="1169"/>
      <c r="K74" s="1169"/>
      <c r="L74" s="1169"/>
      <c r="M74" s="1169"/>
      <c r="N74" s="1169"/>
      <c r="O74" s="1169"/>
      <c r="P74" s="1169"/>
      <c r="Q74" s="1169"/>
      <c r="R74" s="1169"/>
      <c r="S74" s="1169"/>
      <c r="T74" s="1169"/>
      <c r="U74" s="1169"/>
      <c r="V74" s="1169"/>
      <c r="W74" s="1169"/>
    </row>
    <row r="75" spans="1:23" ht="14" thickBot="1" x14ac:dyDescent="0.2">
      <c r="A75" s="960"/>
      <c r="B75" s="960"/>
      <c r="C75" s="960"/>
      <c r="D75" s="960"/>
      <c r="E75" s="960"/>
      <c r="F75" s="960"/>
      <c r="G75" s="960"/>
      <c r="H75" s="960"/>
      <c r="I75" s="960"/>
      <c r="J75" s="963"/>
    </row>
    <row r="76" spans="1:23" ht="29" thickBot="1" x14ac:dyDescent="0.2">
      <c r="A76" s="964" t="s">
        <v>319</v>
      </c>
      <c r="B76" s="965" t="s">
        <v>422</v>
      </c>
      <c r="C76" s="965" t="s">
        <v>138</v>
      </c>
      <c r="D76" s="965" t="s">
        <v>23</v>
      </c>
      <c r="E76" s="965" t="s">
        <v>18</v>
      </c>
      <c r="F76" s="1170" t="s">
        <v>17</v>
      </c>
      <c r="G76" s="1170"/>
      <c r="H76" s="1170" t="s">
        <v>166</v>
      </c>
      <c r="I76" s="1170"/>
      <c r="J76" s="965" t="s">
        <v>20</v>
      </c>
      <c r="K76" s="966" t="s">
        <v>22</v>
      </c>
      <c r="L76" s="1171" t="s">
        <v>1</v>
      </c>
      <c r="M76" s="1172"/>
      <c r="N76" s="1172"/>
      <c r="O76" s="1172"/>
      <c r="P76" s="1172"/>
      <c r="Q76" s="1172"/>
      <c r="R76" s="1172"/>
      <c r="S76" s="1172"/>
      <c r="T76" s="1172"/>
      <c r="U76" s="1172"/>
      <c r="V76" s="1172"/>
      <c r="W76" s="1173"/>
    </row>
    <row r="77" spans="1:23" ht="26.25" customHeight="1" thickTop="1" x14ac:dyDescent="0.15">
      <c r="A77" s="974"/>
      <c r="B77" s="1186" t="s">
        <v>19</v>
      </c>
      <c r="C77" s="797" t="s">
        <v>142</v>
      </c>
      <c r="D77" s="797" t="s">
        <v>338</v>
      </c>
      <c r="E77" s="797" t="s">
        <v>55</v>
      </c>
      <c r="F77" s="829">
        <v>1</v>
      </c>
      <c r="G77" s="799" t="s">
        <v>868</v>
      </c>
      <c r="H77" s="829">
        <v>1</v>
      </c>
      <c r="I77" s="799" t="s">
        <v>206</v>
      </c>
      <c r="J77" s="830">
        <v>1576942200</v>
      </c>
      <c r="K77" s="1026" t="s">
        <v>162</v>
      </c>
      <c r="L77" s="978"/>
      <c r="M77" s="976"/>
      <c r="N77" s="976"/>
      <c r="O77" s="976"/>
      <c r="P77" s="976"/>
      <c r="Q77" s="976"/>
      <c r="R77" s="976"/>
      <c r="S77" s="976"/>
      <c r="T77" s="976"/>
      <c r="U77" s="976"/>
      <c r="V77" s="976"/>
      <c r="W77" s="980"/>
    </row>
    <row r="78" spans="1:23" ht="14" thickBot="1" x14ac:dyDescent="0.2">
      <c r="A78" s="974"/>
      <c r="B78" s="1090"/>
      <c r="C78" s="797"/>
      <c r="D78" s="797"/>
      <c r="E78" s="797"/>
      <c r="F78" s="829"/>
      <c r="G78" s="797"/>
      <c r="H78" s="829"/>
      <c r="I78" s="797"/>
      <c r="J78" s="830"/>
      <c r="K78" s="1026"/>
      <c r="L78" s="981"/>
      <c r="M78" s="982"/>
      <c r="N78" s="982"/>
      <c r="O78" s="982"/>
      <c r="P78" s="982"/>
      <c r="Q78" s="982"/>
      <c r="R78" s="982"/>
      <c r="S78" s="982"/>
      <c r="T78" s="982"/>
      <c r="U78" s="982"/>
      <c r="V78" s="982"/>
      <c r="W78" s="983"/>
    </row>
    <row r="79" spans="1:23" x14ac:dyDescent="0.15">
      <c r="A79" s="936"/>
      <c r="B79" s="955"/>
      <c r="C79" s="941"/>
      <c r="D79" s="941"/>
      <c r="E79" s="941"/>
      <c r="F79" s="936"/>
      <c r="G79" s="941"/>
      <c r="H79" s="936"/>
      <c r="I79" s="941"/>
      <c r="J79" s="942"/>
      <c r="K79" s="936"/>
      <c r="L79" s="984"/>
      <c r="M79" s="984"/>
      <c r="N79" s="984"/>
      <c r="O79" s="984"/>
      <c r="P79" s="984"/>
      <c r="Q79" s="984"/>
      <c r="R79" s="984"/>
      <c r="S79" s="984"/>
      <c r="T79" s="984"/>
      <c r="U79" s="984"/>
      <c r="V79" s="984"/>
      <c r="W79" s="984"/>
    </row>
    <row r="80" spans="1:23" ht="16" x14ac:dyDescent="0.15">
      <c r="A80" s="939"/>
      <c r="B80" s="939"/>
      <c r="C80" s="811"/>
      <c r="D80" s="811"/>
      <c r="E80" s="811"/>
      <c r="F80" s="939"/>
      <c r="G80" s="948" t="s">
        <v>949</v>
      </c>
      <c r="H80" s="939"/>
      <c r="K80" s="939"/>
      <c r="L80" s="951" t="s">
        <v>933</v>
      </c>
    </row>
    <row r="81" spans="1:12" ht="16" x14ac:dyDescent="0.15">
      <c r="A81" s="939"/>
      <c r="B81" s="939"/>
      <c r="C81" s="811"/>
      <c r="D81" s="811"/>
      <c r="E81" s="811"/>
      <c r="F81" s="939"/>
      <c r="G81" s="948" t="s">
        <v>850</v>
      </c>
      <c r="H81" s="939"/>
      <c r="K81" s="939"/>
      <c r="L81" s="948" t="s">
        <v>801</v>
      </c>
    </row>
    <row r="82" spans="1:12" ht="16" x14ac:dyDescent="0.15">
      <c r="A82" s="939"/>
      <c r="B82" s="939"/>
      <c r="C82" s="811"/>
      <c r="D82" s="811"/>
      <c r="E82" s="811"/>
      <c r="F82" s="939"/>
      <c r="G82" s="948" t="s">
        <v>851</v>
      </c>
      <c r="H82" s="939"/>
      <c r="K82" s="939"/>
      <c r="L82" s="948"/>
    </row>
    <row r="83" spans="1:12" ht="16" x14ac:dyDescent="0.15">
      <c r="A83" s="939"/>
      <c r="B83" s="939"/>
      <c r="C83" s="811"/>
      <c r="D83" s="811"/>
      <c r="E83" s="811"/>
      <c r="F83" s="939"/>
      <c r="G83" s="948"/>
      <c r="H83" s="939"/>
      <c r="K83" s="939"/>
      <c r="L83" s="948"/>
    </row>
    <row r="84" spans="1:12" ht="16" x14ac:dyDescent="0.15">
      <c r="A84" s="939"/>
      <c r="B84" s="939"/>
      <c r="C84" s="811"/>
      <c r="D84" s="811"/>
      <c r="E84" s="811"/>
      <c r="F84" s="939"/>
      <c r="G84" s="948"/>
      <c r="H84" s="939"/>
      <c r="K84" s="939"/>
      <c r="L84" s="951"/>
    </row>
    <row r="85" spans="1:12" ht="16" x14ac:dyDescent="0.15">
      <c r="A85" s="939"/>
      <c r="B85" s="939"/>
      <c r="C85" s="811"/>
      <c r="D85" s="811"/>
      <c r="E85" s="811"/>
      <c r="F85" s="939"/>
      <c r="G85" s="948"/>
      <c r="H85" s="939"/>
      <c r="K85" s="939"/>
      <c r="L85" s="953" t="s">
        <v>802</v>
      </c>
    </row>
    <row r="86" spans="1:12" ht="16" x14ac:dyDescent="0.15">
      <c r="A86" s="939"/>
      <c r="B86" s="939"/>
      <c r="C86" s="811"/>
      <c r="D86" s="811"/>
      <c r="E86" s="811"/>
      <c r="F86" s="939"/>
      <c r="G86" s="953" t="s">
        <v>852</v>
      </c>
      <c r="H86" s="939"/>
      <c r="K86" s="939"/>
      <c r="L86" s="948" t="s">
        <v>803</v>
      </c>
    </row>
    <row r="87" spans="1:12" ht="16" x14ac:dyDescent="0.15">
      <c r="A87" s="939"/>
      <c r="B87" s="939"/>
      <c r="C87" s="811"/>
      <c r="D87" s="811"/>
      <c r="E87" s="811"/>
      <c r="F87" s="939"/>
      <c r="G87" s="948" t="s">
        <v>853</v>
      </c>
      <c r="H87" s="939"/>
      <c r="I87" s="811"/>
      <c r="J87" s="943"/>
      <c r="K87" s="939"/>
    </row>
    <row r="88" spans="1:12" x14ac:dyDescent="0.15">
      <c r="A88" s="939"/>
      <c r="B88" s="939"/>
      <c r="C88" s="811"/>
      <c r="D88" s="811"/>
      <c r="E88" s="811"/>
      <c r="F88" s="939"/>
      <c r="G88" s="938"/>
      <c r="H88" s="939"/>
      <c r="I88" s="811"/>
      <c r="J88" s="943"/>
      <c r="K88" s="939"/>
    </row>
    <row r="89" spans="1:12" x14ac:dyDescent="0.15">
      <c r="A89" s="939"/>
      <c r="B89" s="939"/>
      <c r="C89" s="811"/>
      <c r="D89" s="811"/>
      <c r="E89" s="811"/>
      <c r="F89" s="939"/>
      <c r="G89" s="938"/>
      <c r="H89" s="939"/>
      <c r="I89" s="811"/>
      <c r="J89" s="943"/>
      <c r="K89" s="939"/>
    </row>
    <row r="90" spans="1:12" x14ac:dyDescent="0.15">
      <c r="A90" s="939"/>
      <c r="B90" s="939"/>
      <c r="C90" s="811"/>
      <c r="D90" s="811"/>
      <c r="E90" s="811"/>
      <c r="F90" s="939"/>
      <c r="G90" s="938"/>
      <c r="H90" s="939"/>
      <c r="I90" s="811"/>
      <c r="J90" s="943"/>
      <c r="K90" s="939"/>
    </row>
    <row r="91" spans="1:12" x14ac:dyDescent="0.15">
      <c r="A91" s="939"/>
      <c r="B91" s="939"/>
      <c r="C91" s="811"/>
      <c r="D91" s="811"/>
      <c r="E91" s="811"/>
      <c r="F91" s="939"/>
      <c r="G91" s="938"/>
      <c r="H91" s="939"/>
      <c r="I91" s="811"/>
      <c r="J91" s="943"/>
      <c r="K91" s="939"/>
    </row>
    <row r="92" spans="1:12" x14ac:dyDescent="0.15">
      <c r="A92" s="939"/>
      <c r="B92" s="939"/>
      <c r="C92" s="811"/>
      <c r="D92" s="811"/>
      <c r="E92" s="811"/>
      <c r="F92" s="939"/>
      <c r="G92" s="938"/>
      <c r="H92" s="939"/>
      <c r="I92" s="811"/>
      <c r="J92" s="943"/>
      <c r="K92" s="939"/>
    </row>
    <row r="93" spans="1:12" x14ac:dyDescent="0.15">
      <c r="A93" s="939"/>
      <c r="B93" s="939"/>
      <c r="C93" s="811"/>
      <c r="D93" s="811"/>
      <c r="E93" s="811"/>
      <c r="F93" s="939"/>
      <c r="G93" s="938"/>
      <c r="H93" s="939"/>
      <c r="I93" s="811"/>
      <c r="J93" s="943"/>
      <c r="K93" s="939"/>
    </row>
    <row r="94" spans="1:12" x14ac:dyDescent="0.15">
      <c r="A94" s="939"/>
      <c r="B94" s="939"/>
      <c r="C94" s="811"/>
      <c r="D94" s="811"/>
      <c r="E94" s="811"/>
      <c r="F94" s="939"/>
      <c r="G94" s="938"/>
      <c r="H94" s="939"/>
      <c r="I94" s="811"/>
      <c r="J94" s="943"/>
      <c r="K94" s="939"/>
    </row>
    <row r="95" spans="1:12" x14ac:dyDescent="0.15">
      <c r="A95" s="939"/>
      <c r="B95" s="939"/>
      <c r="C95" s="811"/>
      <c r="D95" s="811"/>
      <c r="E95" s="811"/>
      <c r="F95" s="939"/>
      <c r="G95" s="938"/>
      <c r="H95" s="939"/>
      <c r="I95" s="811"/>
      <c r="J95" s="943"/>
      <c r="K95" s="939"/>
    </row>
    <row r="96" spans="1:12" x14ac:dyDescent="0.15">
      <c r="A96" s="939"/>
      <c r="B96" s="939"/>
      <c r="C96" s="811"/>
      <c r="D96" s="811"/>
      <c r="E96" s="811"/>
      <c r="F96" s="939"/>
      <c r="G96" s="938"/>
      <c r="H96" s="939"/>
      <c r="I96" s="811"/>
      <c r="J96" s="943"/>
      <c r="K96" s="939"/>
    </row>
    <row r="97" spans="1:11" x14ac:dyDescent="0.15">
      <c r="A97" s="939"/>
      <c r="B97" s="939"/>
      <c r="C97" s="811"/>
      <c r="D97" s="811"/>
      <c r="E97" s="811"/>
      <c r="F97" s="939"/>
      <c r="G97" s="938"/>
      <c r="H97" s="939"/>
      <c r="I97" s="811"/>
      <c r="J97" s="943"/>
      <c r="K97" s="939"/>
    </row>
    <row r="98" spans="1:11" x14ac:dyDescent="0.15">
      <c r="A98" s="939"/>
      <c r="B98" s="939"/>
      <c r="C98" s="811"/>
      <c r="D98" s="811"/>
      <c r="E98" s="811"/>
      <c r="F98" s="939"/>
      <c r="G98" s="938"/>
      <c r="H98" s="939"/>
      <c r="I98" s="811"/>
      <c r="J98" s="943"/>
      <c r="K98" s="939"/>
    </row>
    <row r="99" spans="1:11" x14ac:dyDescent="0.15">
      <c r="A99" s="939"/>
      <c r="B99" s="939"/>
      <c r="C99" s="811"/>
      <c r="D99" s="811"/>
      <c r="E99" s="811"/>
      <c r="F99" s="939"/>
      <c r="G99" s="938"/>
      <c r="H99" s="939"/>
      <c r="I99" s="811"/>
      <c r="J99" s="943"/>
      <c r="K99" s="939"/>
    </row>
    <row r="100" spans="1:11" x14ac:dyDescent="0.15">
      <c r="A100" s="939"/>
      <c r="B100" s="939"/>
      <c r="C100" s="811"/>
      <c r="D100" s="811"/>
      <c r="E100" s="811"/>
      <c r="F100" s="939"/>
      <c r="G100" s="938"/>
      <c r="H100" s="939"/>
      <c r="I100" s="811"/>
      <c r="J100" s="943"/>
      <c r="K100" s="939"/>
    </row>
    <row r="101" spans="1:11" x14ac:dyDescent="0.15">
      <c r="A101" s="939"/>
      <c r="B101" s="939"/>
      <c r="C101" s="811"/>
      <c r="D101" s="811"/>
      <c r="E101" s="811"/>
      <c r="F101" s="939"/>
      <c r="G101" s="938"/>
      <c r="H101" s="939"/>
      <c r="I101" s="811"/>
      <c r="J101" s="943"/>
      <c r="K101" s="939"/>
    </row>
    <row r="102" spans="1:11" x14ac:dyDescent="0.15">
      <c r="A102" s="939"/>
      <c r="B102" s="939"/>
      <c r="C102" s="811"/>
      <c r="D102" s="811"/>
      <c r="E102" s="811"/>
      <c r="F102" s="939"/>
      <c r="G102" s="938"/>
      <c r="H102" s="939"/>
      <c r="I102" s="811"/>
      <c r="J102" s="943"/>
      <c r="K102" s="939"/>
    </row>
    <row r="103" spans="1:11" x14ac:dyDescent="0.15">
      <c r="A103" s="939"/>
      <c r="B103" s="939"/>
      <c r="C103" s="811"/>
      <c r="D103" s="811"/>
      <c r="E103" s="811"/>
      <c r="F103" s="939"/>
      <c r="G103" s="938"/>
      <c r="H103" s="939"/>
      <c r="I103" s="811"/>
      <c r="J103" s="943"/>
      <c r="K103" s="939"/>
    </row>
    <row r="104" spans="1:11" x14ac:dyDescent="0.15">
      <c r="A104" s="939"/>
      <c r="B104" s="939"/>
      <c r="C104" s="811"/>
      <c r="D104" s="811"/>
      <c r="E104" s="811"/>
      <c r="F104" s="939"/>
      <c r="G104" s="938"/>
      <c r="H104" s="939"/>
      <c r="I104" s="811"/>
      <c r="J104" s="943"/>
      <c r="K104" s="939"/>
    </row>
    <row r="105" spans="1:11" x14ac:dyDescent="0.15">
      <c r="A105" s="939"/>
      <c r="B105" s="939"/>
      <c r="C105" s="811"/>
      <c r="D105" s="811"/>
      <c r="E105" s="811"/>
      <c r="F105" s="939"/>
      <c r="G105" s="938"/>
      <c r="H105" s="939"/>
      <c r="I105" s="811"/>
      <c r="J105" s="943"/>
      <c r="K105" s="939"/>
    </row>
    <row r="106" spans="1:11" x14ac:dyDescent="0.15">
      <c r="A106" s="939"/>
      <c r="B106" s="939"/>
      <c r="C106" s="811"/>
      <c r="D106" s="811"/>
      <c r="E106" s="811"/>
      <c r="F106" s="939"/>
      <c r="G106" s="938"/>
      <c r="H106" s="939"/>
      <c r="I106" s="811"/>
      <c r="J106" s="943"/>
      <c r="K106" s="939"/>
    </row>
    <row r="107" spans="1:11" x14ac:dyDescent="0.15">
      <c r="A107" s="939"/>
      <c r="B107" s="939"/>
      <c r="C107" s="811"/>
      <c r="D107" s="811"/>
      <c r="E107" s="811"/>
      <c r="F107" s="939"/>
      <c r="G107" s="938"/>
      <c r="H107" s="939"/>
      <c r="I107" s="811"/>
      <c r="J107" s="943"/>
      <c r="K107" s="939"/>
    </row>
    <row r="108" spans="1:11" hidden="1" x14ac:dyDescent="0.15">
      <c r="A108" s="939"/>
      <c r="B108" s="939"/>
      <c r="C108" s="811"/>
      <c r="D108" s="811"/>
      <c r="E108" s="811"/>
      <c r="F108" s="939"/>
      <c r="G108" s="938"/>
      <c r="H108" s="939"/>
      <c r="I108" s="811"/>
      <c r="J108" s="943"/>
      <c r="K108" s="939"/>
    </row>
    <row r="109" spans="1:11" x14ac:dyDescent="0.15">
      <c r="A109" s="939"/>
      <c r="B109" s="939"/>
      <c r="C109" s="811"/>
      <c r="D109" s="811"/>
      <c r="E109" s="811"/>
      <c r="F109" s="939"/>
      <c r="G109" s="938"/>
      <c r="H109" s="939"/>
      <c r="I109" s="811"/>
      <c r="J109" s="943"/>
      <c r="K109" s="939"/>
    </row>
    <row r="110" spans="1:11" x14ac:dyDescent="0.15">
      <c r="A110" s="939"/>
      <c r="B110" s="939"/>
      <c r="C110" s="811"/>
      <c r="D110" s="811"/>
      <c r="E110" s="811"/>
      <c r="F110" s="939"/>
      <c r="G110" s="938"/>
      <c r="H110" s="939"/>
      <c r="I110" s="811"/>
      <c r="J110" s="943"/>
      <c r="K110" s="939"/>
    </row>
    <row r="111" spans="1:11" x14ac:dyDescent="0.15">
      <c r="A111" s="939"/>
      <c r="B111" s="939"/>
      <c r="C111" s="811"/>
      <c r="D111" s="811"/>
      <c r="E111" s="811"/>
      <c r="F111" s="939"/>
      <c r="G111" s="938"/>
      <c r="H111" s="939"/>
      <c r="I111" s="811"/>
      <c r="J111" s="943"/>
      <c r="K111" s="939"/>
    </row>
    <row r="112" spans="1:11" x14ac:dyDescent="0.15">
      <c r="A112" s="939"/>
      <c r="B112" s="939"/>
      <c r="C112" s="811"/>
      <c r="D112" s="811"/>
      <c r="E112" s="811"/>
      <c r="F112" s="939"/>
      <c r="G112" s="938"/>
      <c r="H112" s="939"/>
      <c r="I112" s="811"/>
      <c r="J112" s="943"/>
      <c r="K112" s="939"/>
    </row>
    <row r="113" spans="1:23" ht="18" x14ac:dyDescent="0.15">
      <c r="A113" s="1169" t="s">
        <v>934</v>
      </c>
      <c r="B113" s="1169"/>
      <c r="C113" s="1169"/>
      <c r="D113" s="1169"/>
      <c r="E113" s="1169"/>
      <c r="F113" s="1169"/>
      <c r="G113" s="1169"/>
      <c r="H113" s="1169"/>
      <c r="I113" s="1169"/>
      <c r="J113" s="1169"/>
      <c r="K113" s="1169"/>
      <c r="L113" s="1169"/>
      <c r="M113" s="1169"/>
      <c r="N113" s="1169"/>
      <c r="O113" s="1169"/>
      <c r="P113" s="1169"/>
      <c r="Q113" s="1169"/>
      <c r="R113" s="1169"/>
      <c r="S113" s="1169"/>
      <c r="T113" s="1169"/>
      <c r="U113" s="1169"/>
      <c r="V113" s="1169"/>
      <c r="W113" s="1169"/>
    </row>
    <row r="114" spans="1:23" ht="14" thickBot="1" x14ac:dyDescent="0.2">
      <c r="A114" s="960"/>
      <c r="B114" s="960"/>
      <c r="C114" s="960"/>
      <c r="D114" s="960"/>
      <c r="E114" s="960"/>
      <c r="F114" s="960"/>
      <c r="G114" s="960"/>
      <c r="H114" s="960"/>
      <c r="I114" s="960"/>
      <c r="J114" s="963"/>
    </row>
    <row r="115" spans="1:23" ht="29" thickBot="1" x14ac:dyDescent="0.2">
      <c r="A115" s="964" t="s">
        <v>319</v>
      </c>
      <c r="B115" s="965" t="s">
        <v>422</v>
      </c>
      <c r="C115" s="965" t="s">
        <v>138</v>
      </c>
      <c r="D115" s="965" t="s">
        <v>23</v>
      </c>
      <c r="E115" s="965" t="s">
        <v>18</v>
      </c>
      <c r="F115" s="1170" t="s">
        <v>17</v>
      </c>
      <c r="G115" s="1170"/>
      <c r="H115" s="1170" t="s">
        <v>166</v>
      </c>
      <c r="I115" s="1170"/>
      <c r="J115" s="965" t="s">
        <v>20</v>
      </c>
      <c r="K115" s="966" t="s">
        <v>22</v>
      </c>
      <c r="L115" s="1171" t="s">
        <v>1</v>
      </c>
      <c r="M115" s="1172"/>
      <c r="N115" s="1172"/>
      <c r="O115" s="1172"/>
      <c r="P115" s="1172"/>
      <c r="Q115" s="1172"/>
      <c r="R115" s="1172"/>
      <c r="S115" s="1172"/>
      <c r="T115" s="1172"/>
      <c r="U115" s="1172"/>
      <c r="V115" s="1172"/>
      <c r="W115" s="1173"/>
    </row>
    <row r="116" spans="1:23" ht="16" hidden="1" thickTop="1" thickBot="1" x14ac:dyDescent="0.2">
      <c r="A116" s="967"/>
      <c r="B116" s="968"/>
      <c r="C116" s="968"/>
      <c r="D116" s="968"/>
      <c r="E116" s="968"/>
      <c r="F116" s="969"/>
      <c r="G116" s="969"/>
      <c r="H116" s="969"/>
      <c r="I116" s="969"/>
      <c r="J116" s="969"/>
      <c r="K116" s="970"/>
      <c r="L116" s="971" t="s">
        <v>781</v>
      </c>
      <c r="M116" s="972" t="s">
        <v>782</v>
      </c>
      <c r="N116" s="972" t="s">
        <v>783</v>
      </c>
      <c r="O116" s="972" t="s">
        <v>784</v>
      </c>
      <c r="P116" s="972" t="s">
        <v>785</v>
      </c>
      <c r="Q116" s="972" t="s">
        <v>786</v>
      </c>
      <c r="R116" s="972" t="s">
        <v>787</v>
      </c>
      <c r="S116" s="972" t="s">
        <v>788</v>
      </c>
      <c r="T116" s="972" t="s">
        <v>789</v>
      </c>
      <c r="U116" s="972" t="s">
        <v>790</v>
      </c>
      <c r="V116" s="972" t="s">
        <v>791</v>
      </c>
      <c r="W116" s="973" t="s">
        <v>792</v>
      </c>
    </row>
    <row r="117" spans="1:23" s="802" customFormat="1" ht="29" thickTop="1" x14ac:dyDescent="0.15">
      <c r="A117" s="795"/>
      <c r="B117" s="1186" t="s">
        <v>19</v>
      </c>
      <c r="C117" s="799" t="s">
        <v>146</v>
      </c>
      <c r="D117" s="799" t="s">
        <v>759</v>
      </c>
      <c r="E117" s="799" t="s">
        <v>760</v>
      </c>
      <c r="F117" s="809">
        <v>1</v>
      </c>
      <c r="G117" s="799" t="s">
        <v>828</v>
      </c>
      <c r="H117" s="809">
        <v>1</v>
      </c>
      <c r="I117" s="817" t="s">
        <v>829</v>
      </c>
      <c r="J117" s="871">
        <v>26762300</v>
      </c>
      <c r="K117" s="1035" t="s">
        <v>162</v>
      </c>
      <c r="L117" s="914"/>
      <c r="M117" s="915"/>
      <c r="N117" s="915"/>
      <c r="O117" s="915"/>
      <c r="P117" s="915"/>
      <c r="Q117" s="915"/>
      <c r="R117" s="915"/>
      <c r="S117" s="915"/>
      <c r="T117" s="915"/>
      <c r="U117" s="915"/>
      <c r="V117" s="915"/>
      <c r="W117" s="934"/>
    </row>
    <row r="118" spans="1:23" x14ac:dyDescent="0.15">
      <c r="A118" s="974"/>
      <c r="B118" s="1090"/>
      <c r="C118" s="799"/>
      <c r="D118" s="797"/>
      <c r="E118" s="797"/>
      <c r="F118" s="829"/>
      <c r="G118" s="799"/>
      <c r="H118" s="829"/>
      <c r="I118" s="799"/>
      <c r="J118" s="831"/>
      <c r="K118" s="1029"/>
      <c r="L118" s="971"/>
      <c r="M118" s="972"/>
      <c r="N118" s="972"/>
      <c r="O118" s="972"/>
      <c r="P118" s="972"/>
      <c r="Q118" s="972"/>
      <c r="R118" s="972"/>
      <c r="S118" s="972"/>
      <c r="T118" s="972"/>
      <c r="U118" s="972"/>
      <c r="V118" s="972"/>
      <c r="W118" s="973"/>
    </row>
    <row r="119" spans="1:23" ht="42" x14ac:dyDescent="0.15">
      <c r="A119" s="974"/>
      <c r="B119" s="829"/>
      <c r="C119" s="799"/>
      <c r="D119" s="796" t="s">
        <v>27</v>
      </c>
      <c r="E119" s="798" t="s">
        <v>42</v>
      </c>
      <c r="F119" s="836">
        <v>1</v>
      </c>
      <c r="G119" s="798" t="s">
        <v>869</v>
      </c>
      <c r="H119" s="836">
        <v>1</v>
      </c>
      <c r="I119" s="798" t="s">
        <v>225</v>
      </c>
      <c r="J119" s="835">
        <v>1845000</v>
      </c>
      <c r="K119" s="1028" t="s">
        <v>162</v>
      </c>
      <c r="L119" s="978"/>
      <c r="M119" s="976"/>
      <c r="N119" s="976"/>
      <c r="O119" s="976"/>
      <c r="P119" s="976"/>
      <c r="Q119" s="976"/>
      <c r="R119" s="976"/>
      <c r="S119" s="976"/>
      <c r="T119" s="976"/>
      <c r="U119" s="976"/>
      <c r="V119" s="976"/>
      <c r="W119" s="980"/>
    </row>
    <row r="120" spans="1:23" ht="28" hidden="1" x14ac:dyDescent="0.15">
      <c r="A120" s="974"/>
      <c r="B120" s="829"/>
      <c r="C120" s="799"/>
      <c r="D120" s="797"/>
      <c r="E120" s="799"/>
      <c r="F120" s="829"/>
      <c r="G120" s="799"/>
      <c r="H120" s="829">
        <v>2</v>
      </c>
      <c r="I120" s="799" t="s">
        <v>827</v>
      </c>
      <c r="J120" s="830"/>
      <c r="K120" s="1026"/>
      <c r="L120" s="971"/>
      <c r="M120" s="972"/>
      <c r="N120" s="972"/>
      <c r="O120" s="972"/>
      <c r="P120" s="972"/>
      <c r="Q120" s="972"/>
      <c r="R120" s="972"/>
      <c r="S120" s="972"/>
      <c r="T120" s="972"/>
      <c r="U120" s="972"/>
      <c r="V120" s="972"/>
      <c r="W120" s="973"/>
    </row>
    <row r="121" spans="1:23" hidden="1" x14ac:dyDescent="0.15">
      <c r="A121" s="974"/>
      <c r="B121" s="829"/>
      <c r="C121" s="799"/>
      <c r="D121" s="797"/>
      <c r="E121" s="799"/>
      <c r="F121" s="829"/>
      <c r="G121" s="799"/>
      <c r="H121" s="829"/>
      <c r="I121" s="799"/>
      <c r="J121" s="830"/>
      <c r="K121" s="1026"/>
      <c r="L121" s="971"/>
      <c r="M121" s="972"/>
      <c r="N121" s="972"/>
      <c r="O121" s="972"/>
      <c r="P121" s="972"/>
      <c r="Q121" s="972"/>
      <c r="R121" s="972"/>
      <c r="S121" s="972"/>
      <c r="T121" s="972"/>
      <c r="U121" s="972"/>
      <c r="V121" s="972"/>
      <c r="W121" s="973"/>
    </row>
    <row r="122" spans="1:23" ht="27.75" hidden="1" customHeight="1" x14ac:dyDescent="0.15">
      <c r="A122" s="974"/>
      <c r="B122" s="829"/>
      <c r="C122" s="799"/>
      <c r="D122" s="797"/>
      <c r="E122" s="799"/>
      <c r="F122" s="829">
        <v>2</v>
      </c>
      <c r="G122" s="799" t="s">
        <v>226</v>
      </c>
      <c r="H122" s="829">
        <v>1</v>
      </c>
      <c r="I122" s="799" t="s">
        <v>227</v>
      </c>
      <c r="J122" s="831"/>
      <c r="K122" s="1029"/>
      <c r="L122" s="971"/>
      <c r="M122" s="972"/>
      <c r="N122" s="972"/>
      <c r="O122" s="972"/>
      <c r="P122" s="972"/>
      <c r="Q122" s="972"/>
      <c r="R122" s="972"/>
      <c r="S122" s="972"/>
      <c r="T122" s="972"/>
      <c r="U122" s="972"/>
      <c r="V122" s="972"/>
      <c r="W122" s="973"/>
    </row>
    <row r="123" spans="1:23" ht="14" hidden="1" x14ac:dyDescent="0.15">
      <c r="A123" s="974"/>
      <c r="B123" s="829"/>
      <c r="C123" s="799"/>
      <c r="D123" s="797"/>
      <c r="E123" s="799"/>
      <c r="F123" s="829"/>
      <c r="G123" s="799"/>
      <c r="H123" s="829">
        <v>2</v>
      </c>
      <c r="I123" s="799" t="s">
        <v>228</v>
      </c>
      <c r="J123" s="831"/>
      <c r="K123" s="1029"/>
      <c r="L123" s="971"/>
      <c r="M123" s="972"/>
      <c r="N123" s="972"/>
      <c r="O123" s="972"/>
      <c r="P123" s="972"/>
      <c r="Q123" s="972"/>
      <c r="R123" s="972"/>
      <c r="S123" s="972"/>
      <c r="T123" s="972"/>
      <c r="U123" s="972"/>
      <c r="V123" s="972"/>
      <c r="W123" s="973"/>
    </row>
    <row r="124" spans="1:23" x14ac:dyDescent="0.15">
      <c r="A124" s="974"/>
      <c r="B124" s="829"/>
      <c r="C124" s="797"/>
      <c r="D124" s="797"/>
      <c r="E124" s="799"/>
      <c r="F124" s="829"/>
      <c r="G124" s="799"/>
      <c r="H124" s="829"/>
      <c r="I124" s="799"/>
      <c r="J124" s="831"/>
      <c r="K124" s="1029"/>
      <c r="L124" s="971"/>
      <c r="M124" s="972"/>
      <c r="N124" s="972"/>
      <c r="O124" s="972"/>
      <c r="P124" s="972"/>
      <c r="Q124" s="972"/>
      <c r="R124" s="972"/>
      <c r="S124" s="972"/>
      <c r="T124" s="972"/>
      <c r="U124" s="972"/>
      <c r="V124" s="972"/>
      <c r="W124" s="973"/>
    </row>
    <row r="125" spans="1:23" ht="24.75" customHeight="1" x14ac:dyDescent="0.15">
      <c r="A125" s="974"/>
      <c r="B125" s="829"/>
      <c r="C125" s="797"/>
      <c r="D125" s="798" t="s">
        <v>762</v>
      </c>
      <c r="E125" s="796" t="s">
        <v>44</v>
      </c>
      <c r="F125" s="836">
        <v>1</v>
      </c>
      <c r="G125" s="798" t="s">
        <v>610</v>
      </c>
      <c r="H125" s="836">
        <v>1</v>
      </c>
      <c r="I125" s="798" t="s">
        <v>45</v>
      </c>
      <c r="J125" s="835">
        <v>2100000</v>
      </c>
      <c r="K125" s="1028" t="s">
        <v>162</v>
      </c>
      <c r="L125" s="978"/>
      <c r="M125" s="976"/>
      <c r="N125" s="976"/>
      <c r="O125" s="976"/>
      <c r="P125" s="976"/>
      <c r="Q125" s="976"/>
      <c r="R125" s="976"/>
      <c r="S125" s="976"/>
      <c r="T125" s="976"/>
      <c r="U125" s="976"/>
      <c r="V125" s="976"/>
      <c r="W125" s="980"/>
    </row>
    <row r="126" spans="1:23" ht="42" hidden="1" x14ac:dyDescent="0.15">
      <c r="A126" s="974"/>
      <c r="B126" s="829"/>
      <c r="C126" s="797"/>
      <c r="D126" s="799"/>
      <c r="E126" s="797"/>
      <c r="F126" s="829"/>
      <c r="G126" s="799"/>
      <c r="H126" s="829">
        <v>2</v>
      </c>
      <c r="I126" s="799" t="s">
        <v>231</v>
      </c>
      <c r="J126" s="830"/>
      <c r="K126" s="1026"/>
      <c r="L126" s="971"/>
      <c r="M126" s="972"/>
      <c r="N126" s="972"/>
      <c r="O126" s="972"/>
      <c r="P126" s="972"/>
      <c r="Q126" s="972"/>
      <c r="R126" s="972"/>
      <c r="S126" s="972"/>
      <c r="T126" s="972"/>
      <c r="U126" s="972"/>
      <c r="V126" s="972"/>
      <c r="W126" s="973"/>
    </row>
    <row r="127" spans="1:23" ht="28" hidden="1" x14ac:dyDescent="0.15">
      <c r="A127" s="974"/>
      <c r="B127" s="829"/>
      <c r="C127" s="797"/>
      <c r="D127" s="799"/>
      <c r="E127" s="797"/>
      <c r="F127" s="829"/>
      <c r="G127" s="799"/>
      <c r="H127" s="829">
        <v>3</v>
      </c>
      <c r="I127" s="799" t="s">
        <v>232</v>
      </c>
      <c r="J127" s="830"/>
      <c r="K127" s="1026"/>
      <c r="L127" s="971"/>
      <c r="M127" s="972"/>
      <c r="N127" s="972"/>
      <c r="O127" s="972"/>
      <c r="P127" s="972"/>
      <c r="Q127" s="972"/>
      <c r="R127" s="972"/>
      <c r="S127" s="972"/>
      <c r="T127" s="972"/>
      <c r="U127" s="972"/>
      <c r="V127" s="972"/>
      <c r="W127" s="973"/>
    </row>
    <row r="128" spans="1:23" hidden="1" x14ac:dyDescent="0.15">
      <c r="A128" s="974"/>
      <c r="B128" s="829"/>
      <c r="C128" s="797"/>
      <c r="D128" s="799"/>
      <c r="E128" s="797"/>
      <c r="F128" s="829"/>
      <c r="G128" s="799"/>
      <c r="H128" s="829"/>
      <c r="I128" s="799"/>
      <c r="J128" s="830"/>
      <c r="K128" s="1026"/>
      <c r="L128" s="971"/>
      <c r="M128" s="972"/>
      <c r="N128" s="972"/>
      <c r="O128" s="972"/>
      <c r="P128" s="972"/>
      <c r="Q128" s="972"/>
      <c r="R128" s="972"/>
      <c r="S128" s="972"/>
      <c r="T128" s="972"/>
      <c r="U128" s="972"/>
      <c r="V128" s="972"/>
      <c r="W128" s="973"/>
    </row>
    <row r="129" spans="1:23" ht="25.5" hidden="1" customHeight="1" x14ac:dyDescent="0.15">
      <c r="A129" s="974"/>
      <c r="B129" s="829"/>
      <c r="C129" s="797"/>
      <c r="D129" s="799"/>
      <c r="E129" s="797"/>
      <c r="F129" s="829">
        <v>2</v>
      </c>
      <c r="G129" s="799" t="s">
        <v>226</v>
      </c>
      <c r="H129" s="829">
        <v>1</v>
      </c>
      <c r="I129" s="799" t="s">
        <v>227</v>
      </c>
      <c r="J129" s="831"/>
      <c r="K129" s="1029"/>
      <c r="L129" s="971"/>
      <c r="M129" s="972"/>
      <c r="N129" s="972"/>
      <c r="O129" s="972"/>
      <c r="P129" s="972"/>
      <c r="Q129" s="972"/>
      <c r="R129" s="972"/>
      <c r="S129" s="972"/>
      <c r="T129" s="972"/>
      <c r="U129" s="972"/>
      <c r="V129" s="972"/>
      <c r="W129" s="973"/>
    </row>
    <row r="130" spans="1:23" ht="14" hidden="1" x14ac:dyDescent="0.15">
      <c r="A130" s="974"/>
      <c r="B130" s="829"/>
      <c r="C130" s="797"/>
      <c r="D130" s="797"/>
      <c r="E130" s="797"/>
      <c r="F130" s="829"/>
      <c r="G130" s="799"/>
      <c r="H130" s="829">
        <v>2</v>
      </c>
      <c r="I130" s="799" t="s">
        <v>228</v>
      </c>
      <c r="J130" s="831"/>
      <c r="K130" s="1029"/>
      <c r="L130" s="971"/>
      <c r="M130" s="972"/>
      <c r="N130" s="972"/>
      <c r="O130" s="972"/>
      <c r="P130" s="972"/>
      <c r="Q130" s="972"/>
      <c r="R130" s="972"/>
      <c r="S130" s="972"/>
      <c r="T130" s="972"/>
      <c r="U130" s="972"/>
      <c r="V130" s="972"/>
      <c r="W130" s="973"/>
    </row>
    <row r="131" spans="1:23" x14ac:dyDescent="0.15">
      <c r="A131" s="974"/>
      <c r="B131" s="829"/>
      <c r="C131" s="797"/>
      <c r="D131" s="797"/>
      <c r="E131" s="797"/>
      <c r="F131" s="829"/>
      <c r="G131" s="799"/>
      <c r="H131" s="829"/>
      <c r="I131" s="799"/>
      <c r="J131" s="831"/>
      <c r="K131" s="1029"/>
      <c r="L131" s="971"/>
      <c r="M131" s="972"/>
      <c r="N131" s="972"/>
      <c r="O131" s="972"/>
      <c r="P131" s="972"/>
      <c r="Q131" s="972"/>
      <c r="R131" s="972"/>
      <c r="S131" s="972"/>
      <c r="T131" s="972"/>
      <c r="U131" s="972"/>
      <c r="V131" s="972"/>
      <c r="W131" s="973"/>
    </row>
    <row r="132" spans="1:23" ht="28" x14ac:dyDescent="0.15">
      <c r="A132" s="974"/>
      <c r="B132" s="829"/>
      <c r="C132" s="797"/>
      <c r="D132" s="798" t="s">
        <v>365</v>
      </c>
      <c r="E132" s="798" t="s">
        <v>763</v>
      </c>
      <c r="F132" s="836">
        <v>1</v>
      </c>
      <c r="G132" s="798" t="s">
        <v>830</v>
      </c>
      <c r="H132" s="836">
        <v>1</v>
      </c>
      <c r="I132" s="798" t="s">
        <v>457</v>
      </c>
      <c r="J132" s="835">
        <v>18630000</v>
      </c>
      <c r="K132" s="1028" t="s">
        <v>162</v>
      </c>
      <c r="L132" s="978"/>
      <c r="M132" s="976"/>
      <c r="N132" s="976"/>
      <c r="O132" s="976"/>
      <c r="P132" s="976"/>
      <c r="Q132" s="976"/>
      <c r="R132" s="976"/>
      <c r="S132" s="976"/>
      <c r="T132" s="976"/>
      <c r="U132" s="976"/>
      <c r="V132" s="976"/>
      <c r="W132" s="980"/>
    </row>
    <row r="133" spans="1:23" ht="24.75" hidden="1" customHeight="1" x14ac:dyDescent="0.15">
      <c r="A133" s="974"/>
      <c r="B133" s="829"/>
      <c r="C133" s="797"/>
      <c r="D133" s="799"/>
      <c r="E133" s="799"/>
      <c r="F133" s="829">
        <v>2</v>
      </c>
      <c r="G133" s="799" t="s">
        <v>230</v>
      </c>
      <c r="H133" s="829">
        <v>1</v>
      </c>
      <c r="I133" s="799" t="s">
        <v>227</v>
      </c>
      <c r="J133" s="831"/>
      <c r="K133" s="1026"/>
      <c r="L133" s="971"/>
      <c r="M133" s="972"/>
      <c r="N133" s="972"/>
      <c r="O133" s="972"/>
      <c r="P133" s="972"/>
      <c r="Q133" s="972"/>
      <c r="R133" s="972"/>
      <c r="S133" s="972"/>
      <c r="T133" s="972"/>
      <c r="U133" s="972"/>
      <c r="V133" s="972"/>
      <c r="W133" s="973"/>
    </row>
    <row r="134" spans="1:23" ht="14" hidden="1" x14ac:dyDescent="0.15">
      <c r="A134" s="974"/>
      <c r="B134" s="829"/>
      <c r="C134" s="797"/>
      <c r="D134" s="797"/>
      <c r="E134" s="797"/>
      <c r="F134" s="829"/>
      <c r="G134" s="799"/>
      <c r="H134" s="829">
        <v>2</v>
      </c>
      <c r="I134" s="799" t="s">
        <v>228</v>
      </c>
      <c r="J134" s="831"/>
      <c r="K134" s="1026"/>
      <c r="L134" s="971"/>
      <c r="M134" s="972"/>
      <c r="N134" s="972"/>
      <c r="O134" s="972"/>
      <c r="P134" s="972"/>
      <c r="Q134" s="972"/>
      <c r="R134" s="972"/>
      <c r="S134" s="972"/>
      <c r="T134" s="972"/>
      <c r="U134" s="972"/>
      <c r="V134" s="972"/>
      <c r="W134" s="973"/>
    </row>
    <row r="135" spans="1:23" x14ac:dyDescent="0.15">
      <c r="A135" s="974"/>
      <c r="B135" s="829"/>
      <c r="C135" s="797"/>
      <c r="D135" s="797"/>
      <c r="E135" s="799"/>
      <c r="F135" s="829"/>
      <c r="G135" s="799"/>
      <c r="H135" s="829"/>
      <c r="I135" s="799"/>
      <c r="J135" s="831"/>
      <c r="K135" s="1026"/>
      <c r="L135" s="971"/>
      <c r="M135" s="972"/>
      <c r="N135" s="972"/>
      <c r="O135" s="972"/>
      <c r="P135" s="972"/>
      <c r="Q135" s="972"/>
      <c r="R135" s="972"/>
      <c r="S135" s="972"/>
      <c r="T135" s="972"/>
      <c r="U135" s="972"/>
      <c r="V135" s="972"/>
      <c r="W135" s="973"/>
    </row>
    <row r="136" spans="1:23" ht="12" customHeight="1" x14ac:dyDescent="0.15">
      <c r="A136" s="974"/>
      <c r="B136" s="829"/>
      <c r="C136" s="797"/>
      <c r="D136" s="1092" t="s">
        <v>147</v>
      </c>
      <c r="E136" s="1092" t="s">
        <v>491</v>
      </c>
      <c r="F136" s="841">
        <v>1</v>
      </c>
      <c r="G136" s="1092" t="s">
        <v>771</v>
      </c>
      <c r="H136" s="835">
        <v>100148000</v>
      </c>
      <c r="I136" s="821" t="s">
        <v>162</v>
      </c>
      <c r="J136" s="835">
        <v>18630000</v>
      </c>
      <c r="K136" s="1028" t="s">
        <v>162</v>
      </c>
      <c r="L136" s="978"/>
      <c r="M136" s="976"/>
      <c r="N136" s="976"/>
      <c r="O136" s="976"/>
      <c r="P136" s="976"/>
      <c r="Q136" s="976"/>
      <c r="R136" s="976"/>
      <c r="S136" s="976"/>
      <c r="T136" s="976"/>
      <c r="U136" s="976"/>
      <c r="V136" s="976"/>
      <c r="W136" s="980"/>
    </row>
    <row r="137" spans="1:23" ht="13" hidden="1" customHeight="1" x14ac:dyDescent="0.15">
      <c r="A137" s="974"/>
      <c r="B137" s="829"/>
      <c r="C137" s="797"/>
      <c r="D137" s="1090"/>
      <c r="E137" s="1090"/>
      <c r="F137" s="809"/>
      <c r="G137" s="1090"/>
      <c r="H137" s="831"/>
      <c r="I137" s="827"/>
      <c r="J137" s="830"/>
      <c r="K137" s="1026"/>
      <c r="L137" s="971"/>
      <c r="M137" s="972"/>
      <c r="N137" s="972"/>
      <c r="O137" s="972"/>
      <c r="P137" s="972"/>
      <c r="Q137" s="972"/>
      <c r="R137" s="972"/>
      <c r="S137" s="972"/>
      <c r="T137" s="972"/>
      <c r="U137" s="972"/>
      <c r="V137" s="972"/>
      <c r="W137" s="973"/>
    </row>
    <row r="138" spans="1:23" ht="13" hidden="1" customHeight="1" x14ac:dyDescent="0.15">
      <c r="A138" s="974"/>
      <c r="B138" s="829"/>
      <c r="C138" s="797"/>
      <c r="D138" s="1090"/>
      <c r="E138" s="799"/>
      <c r="F138" s="809">
        <v>2</v>
      </c>
      <c r="G138" s="1090" t="s">
        <v>226</v>
      </c>
      <c r="H138" s="831"/>
      <c r="I138" s="801"/>
      <c r="J138" s="830"/>
      <c r="K138" s="1026"/>
      <c r="L138" s="971"/>
      <c r="M138" s="972"/>
      <c r="N138" s="972"/>
      <c r="O138" s="972"/>
      <c r="P138" s="972"/>
      <c r="Q138" s="972"/>
      <c r="R138" s="972"/>
      <c r="S138" s="972"/>
      <c r="T138" s="972"/>
      <c r="U138" s="972"/>
      <c r="V138" s="972"/>
      <c r="W138" s="973"/>
    </row>
    <row r="139" spans="1:23" ht="24.75" hidden="1" customHeight="1" x14ac:dyDescent="0.15">
      <c r="A139" s="974"/>
      <c r="B139" s="829"/>
      <c r="C139" s="797"/>
      <c r="D139" s="1090"/>
      <c r="E139" s="799"/>
      <c r="F139" s="809"/>
      <c r="G139" s="1090"/>
      <c r="H139" s="831"/>
      <c r="I139" s="801"/>
      <c r="J139" s="831"/>
      <c r="K139" s="1026"/>
      <c r="L139" s="971"/>
      <c r="M139" s="972"/>
      <c r="N139" s="972"/>
      <c r="O139" s="972"/>
      <c r="P139" s="972"/>
      <c r="Q139" s="972"/>
      <c r="R139" s="972"/>
      <c r="S139" s="972"/>
      <c r="T139" s="972"/>
      <c r="U139" s="972"/>
      <c r="V139" s="972"/>
      <c r="W139" s="973"/>
    </row>
    <row r="140" spans="1:23" x14ac:dyDescent="0.15">
      <c r="A140" s="974"/>
      <c r="B140" s="829"/>
      <c r="C140" s="1081"/>
      <c r="D140" s="1090"/>
      <c r="E140" s="799"/>
      <c r="F140" s="809"/>
      <c r="G140" s="1081"/>
      <c r="H140" s="831"/>
      <c r="I140" s="1212"/>
      <c r="J140" s="831"/>
      <c r="K140" s="1026"/>
      <c r="L140" s="971"/>
      <c r="M140" s="972"/>
      <c r="N140" s="972"/>
      <c r="O140" s="972"/>
      <c r="P140" s="972"/>
      <c r="Q140" s="972"/>
      <c r="R140" s="972"/>
      <c r="S140" s="972"/>
      <c r="T140" s="972"/>
      <c r="U140" s="972"/>
      <c r="V140" s="972"/>
      <c r="W140" s="973"/>
    </row>
    <row r="141" spans="1:23" ht="15" thickBot="1" x14ac:dyDescent="0.2">
      <c r="A141" s="974"/>
      <c r="B141" s="829"/>
      <c r="C141" s="797"/>
      <c r="D141" s="797"/>
      <c r="E141" s="797"/>
      <c r="F141" s="829"/>
      <c r="G141" s="799"/>
      <c r="H141" s="829">
        <v>2</v>
      </c>
      <c r="I141" s="799" t="s">
        <v>228</v>
      </c>
      <c r="J141" s="831"/>
      <c r="K141" s="1026"/>
      <c r="L141" s="971"/>
      <c r="M141" s="972"/>
      <c r="N141" s="972"/>
      <c r="O141" s="972"/>
      <c r="P141" s="972"/>
      <c r="Q141" s="972"/>
      <c r="R141" s="972"/>
      <c r="S141" s="972"/>
      <c r="T141" s="972"/>
      <c r="U141" s="972"/>
      <c r="V141" s="972"/>
      <c r="W141" s="973"/>
    </row>
    <row r="142" spans="1:23" x14ac:dyDescent="0.15">
      <c r="A142" s="936"/>
      <c r="B142" s="936"/>
      <c r="C142" s="941"/>
      <c r="D142" s="941"/>
      <c r="E142" s="955"/>
      <c r="F142" s="936"/>
      <c r="G142" s="955"/>
      <c r="H142" s="936"/>
      <c r="I142" s="955"/>
      <c r="J142" s="937"/>
      <c r="K142" s="936"/>
      <c r="L142" s="1024"/>
      <c r="M142" s="972"/>
      <c r="N142" s="972"/>
      <c r="O142" s="972"/>
      <c r="P142" s="972"/>
      <c r="Q142" s="972"/>
      <c r="R142" s="972"/>
      <c r="S142" s="972"/>
      <c r="T142" s="972"/>
      <c r="U142" s="972"/>
      <c r="V142" s="972"/>
      <c r="W142" s="973"/>
    </row>
    <row r="143" spans="1:23" ht="16" x14ac:dyDescent="0.15">
      <c r="A143" s="939"/>
      <c r="B143" s="939"/>
      <c r="C143" s="811"/>
      <c r="D143" s="811"/>
      <c r="E143" s="956"/>
      <c r="F143" s="948" t="s">
        <v>949</v>
      </c>
      <c r="H143" s="939"/>
      <c r="I143" s="956"/>
      <c r="J143" s="940"/>
      <c r="K143" s="939"/>
      <c r="L143" s="1024"/>
      <c r="M143" s="972"/>
      <c r="N143" s="972"/>
      <c r="O143" s="972"/>
      <c r="P143" s="972"/>
      <c r="Q143" s="972"/>
      <c r="R143" s="972"/>
      <c r="S143" s="972"/>
      <c r="T143" s="972"/>
      <c r="U143" s="972"/>
      <c r="V143" s="972"/>
      <c r="W143" s="973"/>
    </row>
    <row r="144" spans="1:23" ht="16" x14ac:dyDescent="0.15">
      <c r="A144" s="939"/>
      <c r="B144" s="939"/>
      <c r="C144" s="811"/>
      <c r="D144" s="811"/>
      <c r="E144" s="956"/>
      <c r="F144" s="948" t="s">
        <v>850</v>
      </c>
      <c r="H144" s="939"/>
      <c r="I144" s="956"/>
      <c r="J144" s="940"/>
      <c r="K144" s="939"/>
      <c r="L144" s="1024"/>
      <c r="M144" s="972"/>
      <c r="N144" s="972"/>
      <c r="O144" s="972"/>
      <c r="P144" s="972"/>
      <c r="Q144" s="972"/>
      <c r="R144" s="972"/>
      <c r="S144" s="972"/>
      <c r="T144" s="972"/>
      <c r="U144" s="972"/>
      <c r="V144" s="972"/>
      <c r="W144" s="973"/>
    </row>
    <row r="145" spans="1:23" ht="16" x14ac:dyDescent="0.15">
      <c r="A145" s="939"/>
      <c r="B145" s="939"/>
      <c r="C145" s="811"/>
      <c r="D145" s="811"/>
      <c r="E145" s="956"/>
      <c r="F145" s="948" t="s">
        <v>854</v>
      </c>
      <c r="H145" s="939"/>
      <c r="I145" s="956"/>
      <c r="J145" s="940"/>
      <c r="K145" s="939"/>
      <c r="L145" s="1024"/>
      <c r="M145" s="972"/>
      <c r="N145" s="972"/>
      <c r="O145" s="972"/>
      <c r="P145" s="972"/>
      <c r="Q145" s="972"/>
      <c r="R145" s="972"/>
      <c r="S145" s="972"/>
      <c r="T145" s="972"/>
      <c r="U145" s="972"/>
      <c r="V145" s="972"/>
      <c r="W145" s="973"/>
    </row>
    <row r="146" spans="1:23" ht="16" x14ac:dyDescent="0.15">
      <c r="A146" s="939"/>
      <c r="B146" s="939"/>
      <c r="C146" s="811"/>
      <c r="D146" s="811"/>
      <c r="E146" s="956"/>
      <c r="F146" s="948"/>
      <c r="H146" s="939"/>
      <c r="I146" s="956"/>
      <c r="J146" s="940"/>
      <c r="K146" s="939"/>
      <c r="L146" s="1024"/>
      <c r="M146" s="972"/>
      <c r="N146" s="972"/>
      <c r="O146" s="972"/>
      <c r="P146" s="972"/>
      <c r="Q146" s="972"/>
      <c r="R146" s="972"/>
      <c r="S146" s="972"/>
      <c r="T146" s="972"/>
      <c r="U146" s="972"/>
      <c r="V146" s="972"/>
      <c r="W146" s="973"/>
    </row>
    <row r="147" spans="1:23" ht="16" x14ac:dyDescent="0.15">
      <c r="A147" s="939"/>
      <c r="B147" s="939"/>
      <c r="C147" s="811"/>
      <c r="D147" s="811"/>
      <c r="E147" s="956"/>
      <c r="F147" s="948"/>
      <c r="H147" s="939"/>
      <c r="I147" s="956"/>
      <c r="J147" s="940"/>
      <c r="K147" s="939"/>
      <c r="L147" s="1024"/>
      <c r="M147" s="972"/>
      <c r="N147" s="972"/>
      <c r="O147" s="972"/>
      <c r="P147" s="972"/>
      <c r="Q147" s="972"/>
      <c r="R147" s="972"/>
      <c r="S147" s="972"/>
      <c r="T147" s="972"/>
      <c r="U147" s="972"/>
      <c r="V147" s="972"/>
      <c r="W147" s="973"/>
    </row>
    <row r="148" spans="1:23" ht="16" x14ac:dyDescent="0.15">
      <c r="A148" s="939"/>
      <c r="B148" s="939"/>
      <c r="C148" s="811"/>
      <c r="D148" s="811"/>
      <c r="E148" s="956"/>
      <c r="F148" s="948"/>
      <c r="H148" s="939"/>
      <c r="I148" s="956"/>
      <c r="J148" s="940"/>
      <c r="K148" s="939"/>
      <c r="L148" s="1024"/>
      <c r="M148" s="972"/>
      <c r="N148" s="972"/>
      <c r="O148" s="972"/>
      <c r="P148" s="972"/>
      <c r="Q148" s="972"/>
      <c r="R148" s="972"/>
      <c r="S148" s="972"/>
      <c r="T148" s="972"/>
      <c r="U148" s="972"/>
      <c r="V148" s="972"/>
      <c r="W148" s="973"/>
    </row>
    <row r="149" spans="1:23" ht="16" x14ac:dyDescent="0.15">
      <c r="A149" s="939"/>
      <c r="B149" s="939"/>
      <c r="C149" s="811"/>
      <c r="D149" s="811"/>
      <c r="E149" s="956"/>
      <c r="F149" s="953" t="s">
        <v>855</v>
      </c>
      <c r="H149" s="939"/>
      <c r="I149" s="956"/>
      <c r="J149" s="940"/>
      <c r="K149" s="939"/>
      <c r="L149" s="1024"/>
      <c r="M149" s="972"/>
      <c r="N149" s="972"/>
      <c r="O149" s="972"/>
      <c r="P149" s="972"/>
      <c r="Q149" s="972"/>
      <c r="R149" s="972"/>
      <c r="S149" s="972"/>
      <c r="T149" s="972"/>
      <c r="U149" s="972"/>
      <c r="V149" s="972"/>
      <c r="W149" s="973"/>
    </row>
    <row r="150" spans="1:23" ht="16" x14ac:dyDescent="0.15">
      <c r="A150" s="939"/>
      <c r="B150" s="939"/>
      <c r="C150" s="811"/>
      <c r="D150" s="811"/>
      <c r="E150" s="956"/>
      <c r="F150" s="948" t="s">
        <v>856</v>
      </c>
      <c r="H150" s="939"/>
      <c r="I150" s="956"/>
      <c r="J150" s="940"/>
      <c r="K150" s="939"/>
      <c r="L150" s="1024"/>
      <c r="M150" s="972"/>
      <c r="N150" s="972"/>
      <c r="O150" s="972"/>
      <c r="P150" s="972"/>
      <c r="Q150" s="972"/>
      <c r="R150" s="972"/>
      <c r="S150" s="972"/>
      <c r="T150" s="972"/>
      <c r="U150" s="972"/>
      <c r="V150" s="972"/>
      <c r="W150" s="973"/>
    </row>
    <row r="151" spans="1:23" x14ac:dyDescent="0.15">
      <c r="A151" s="939"/>
      <c r="B151" s="939"/>
      <c r="C151" s="811"/>
      <c r="D151" s="811"/>
      <c r="E151" s="956"/>
      <c r="F151" s="939"/>
      <c r="G151" s="956"/>
      <c r="H151" s="939"/>
      <c r="I151" s="956"/>
      <c r="J151" s="940"/>
      <c r="K151" s="939"/>
      <c r="L151" s="1024"/>
      <c r="M151" s="972"/>
      <c r="N151" s="972"/>
      <c r="O151" s="972"/>
      <c r="P151" s="972"/>
      <c r="Q151" s="972"/>
      <c r="R151" s="972"/>
      <c r="S151" s="972"/>
      <c r="T151" s="972"/>
      <c r="U151" s="972"/>
      <c r="V151" s="972"/>
      <c r="W151" s="973"/>
    </row>
    <row r="152" spans="1:23" x14ac:dyDescent="0.15">
      <c r="A152" s="939"/>
      <c r="B152" s="939"/>
      <c r="C152" s="811"/>
      <c r="D152" s="811"/>
      <c r="E152" s="956"/>
      <c r="F152" s="939"/>
      <c r="G152" s="956"/>
      <c r="H152" s="939"/>
      <c r="I152" s="956"/>
      <c r="J152" s="940"/>
      <c r="K152" s="939"/>
      <c r="L152" s="1024"/>
      <c r="M152" s="972"/>
      <c r="N152" s="972"/>
      <c r="O152" s="972"/>
      <c r="P152" s="972"/>
      <c r="Q152" s="972"/>
      <c r="R152" s="972"/>
      <c r="S152" s="972"/>
      <c r="T152" s="972"/>
      <c r="U152" s="972"/>
      <c r="V152" s="972"/>
      <c r="W152" s="973"/>
    </row>
    <row r="153" spans="1:23" hidden="1" x14ac:dyDescent="0.15">
      <c r="A153" s="939"/>
      <c r="B153" s="939"/>
      <c r="C153" s="811"/>
      <c r="D153" s="811"/>
      <c r="E153" s="956"/>
      <c r="F153" s="939"/>
      <c r="G153" s="956"/>
      <c r="H153" s="939"/>
      <c r="I153" s="956"/>
      <c r="J153" s="940"/>
      <c r="K153" s="939"/>
      <c r="L153" s="1024"/>
      <c r="M153" s="972"/>
      <c r="N153" s="972"/>
      <c r="O153" s="972"/>
      <c r="P153" s="972"/>
      <c r="Q153" s="972"/>
      <c r="R153" s="972"/>
      <c r="S153" s="972"/>
      <c r="T153" s="972"/>
      <c r="U153" s="972"/>
      <c r="V153" s="972"/>
      <c r="W153" s="973"/>
    </row>
    <row r="154" spans="1:23" hidden="1" x14ac:dyDescent="0.15">
      <c r="A154" s="939"/>
      <c r="B154" s="939"/>
      <c r="C154" s="811"/>
      <c r="D154" s="811"/>
      <c r="E154" s="956"/>
      <c r="F154" s="939"/>
      <c r="G154" s="956"/>
      <c r="H154" s="939"/>
      <c r="I154" s="956"/>
      <c r="J154" s="940"/>
      <c r="K154" s="939"/>
      <c r="L154" s="1024"/>
      <c r="M154" s="972"/>
      <c r="N154" s="972"/>
      <c r="O154" s="972"/>
      <c r="P154" s="972"/>
      <c r="Q154" s="972"/>
      <c r="R154" s="972"/>
      <c r="S154" s="972"/>
      <c r="T154" s="972"/>
      <c r="U154" s="972"/>
      <c r="V154" s="972"/>
      <c r="W154" s="973"/>
    </row>
    <row r="155" spans="1:23" hidden="1" x14ac:dyDescent="0.15">
      <c r="A155" s="939"/>
      <c r="B155" s="939"/>
      <c r="C155" s="811"/>
      <c r="D155" s="811"/>
      <c r="E155" s="956"/>
      <c r="F155" s="939"/>
      <c r="G155" s="956"/>
      <c r="H155" s="939"/>
      <c r="I155" s="956"/>
      <c r="J155" s="940"/>
      <c r="K155" s="939"/>
      <c r="L155" s="1024"/>
      <c r="M155" s="972"/>
      <c r="N155" s="972"/>
      <c r="O155" s="972"/>
      <c r="P155" s="972"/>
      <c r="Q155" s="972"/>
      <c r="R155" s="972"/>
      <c r="S155" s="972"/>
      <c r="T155" s="972"/>
      <c r="U155" s="972"/>
      <c r="V155" s="972"/>
      <c r="W155" s="973"/>
    </row>
    <row r="156" spans="1:23" hidden="1" x14ac:dyDescent="0.15">
      <c r="A156" s="939"/>
      <c r="B156" s="939"/>
      <c r="C156" s="811"/>
      <c r="D156" s="811"/>
      <c r="E156" s="956"/>
      <c r="F156" s="939"/>
      <c r="G156" s="956"/>
      <c r="H156" s="939"/>
      <c r="I156" s="956"/>
      <c r="J156" s="940"/>
      <c r="K156" s="939"/>
      <c r="L156" s="1024"/>
      <c r="M156" s="972"/>
      <c r="N156" s="972"/>
      <c r="O156" s="972"/>
      <c r="P156" s="972"/>
      <c r="Q156" s="972"/>
      <c r="R156" s="972"/>
      <c r="S156" s="972"/>
      <c r="T156" s="972"/>
      <c r="U156" s="972"/>
      <c r="V156" s="972"/>
      <c r="W156" s="973"/>
    </row>
    <row r="157" spans="1:23" hidden="1" x14ac:dyDescent="0.15">
      <c r="A157" s="939"/>
      <c r="B157" s="939"/>
      <c r="C157" s="811"/>
      <c r="D157" s="811"/>
      <c r="E157" s="956"/>
      <c r="F157" s="939"/>
      <c r="G157" s="956"/>
      <c r="H157" s="939"/>
      <c r="I157" s="956"/>
      <c r="J157" s="940"/>
      <c r="K157" s="939"/>
      <c r="L157" s="1024"/>
      <c r="M157" s="972"/>
      <c r="N157" s="972"/>
      <c r="O157" s="972"/>
      <c r="P157" s="972"/>
      <c r="Q157" s="972"/>
      <c r="R157" s="972"/>
      <c r="S157" s="972"/>
      <c r="T157" s="972"/>
      <c r="U157" s="972"/>
      <c r="V157" s="972"/>
      <c r="W157" s="973"/>
    </row>
    <row r="158" spans="1:23" hidden="1" x14ac:dyDescent="0.15">
      <c r="A158" s="939"/>
      <c r="B158" s="939"/>
      <c r="C158" s="811"/>
      <c r="D158" s="811"/>
      <c r="E158" s="956"/>
      <c r="F158" s="939"/>
      <c r="G158" s="956"/>
      <c r="H158" s="939"/>
      <c r="I158" s="956"/>
      <c r="J158" s="940"/>
      <c r="K158" s="939"/>
      <c r="L158" s="1024"/>
      <c r="M158" s="972"/>
      <c r="N158" s="972"/>
      <c r="O158" s="972"/>
      <c r="P158" s="972"/>
      <c r="Q158" s="972"/>
      <c r="R158" s="972"/>
      <c r="S158" s="972"/>
      <c r="T158" s="972"/>
      <c r="U158" s="972"/>
      <c r="V158" s="972"/>
      <c r="W158" s="973"/>
    </row>
    <row r="159" spans="1:23" hidden="1" x14ac:dyDescent="0.15">
      <c r="A159" s="939"/>
      <c r="B159" s="939"/>
      <c r="C159" s="811"/>
      <c r="D159" s="811"/>
      <c r="E159" s="956"/>
      <c r="F159" s="939"/>
      <c r="G159" s="956"/>
      <c r="H159" s="939"/>
      <c r="I159" s="956"/>
      <c r="J159" s="940"/>
      <c r="K159" s="939"/>
      <c r="L159" s="1024"/>
      <c r="M159" s="972"/>
      <c r="N159" s="972"/>
      <c r="O159" s="972"/>
      <c r="P159" s="972"/>
      <c r="Q159" s="972"/>
      <c r="R159" s="972"/>
      <c r="S159" s="972"/>
      <c r="T159" s="972"/>
      <c r="U159" s="972"/>
      <c r="V159" s="972"/>
      <c r="W159" s="973"/>
    </row>
    <row r="160" spans="1:23" x14ac:dyDescent="0.15">
      <c r="A160" s="939"/>
      <c r="B160" s="939"/>
      <c r="C160" s="811"/>
      <c r="D160" s="811"/>
      <c r="E160" s="956"/>
      <c r="F160" s="939"/>
      <c r="G160" s="956"/>
      <c r="H160" s="939"/>
      <c r="I160" s="956"/>
      <c r="J160" s="940"/>
      <c r="K160" s="939"/>
    </row>
    <row r="161" spans="1:23" x14ac:dyDescent="0.15">
      <c r="A161" s="939"/>
      <c r="B161" s="939"/>
      <c r="C161" s="811"/>
      <c r="D161" s="811"/>
      <c r="E161" s="956"/>
      <c r="F161" s="939"/>
      <c r="G161" s="956"/>
      <c r="H161" s="939"/>
      <c r="I161" s="956"/>
      <c r="J161" s="940"/>
      <c r="K161" s="939"/>
    </row>
    <row r="162" spans="1:23" x14ac:dyDescent="0.15">
      <c r="A162" s="939"/>
      <c r="B162" s="939"/>
      <c r="C162" s="811"/>
      <c r="D162" s="811"/>
      <c r="E162" s="956"/>
      <c r="F162" s="939"/>
      <c r="G162" s="956"/>
      <c r="H162" s="939"/>
      <c r="I162" s="956"/>
      <c r="J162" s="940"/>
      <c r="K162" s="939"/>
    </row>
    <row r="163" spans="1:23" x14ac:dyDescent="0.15">
      <c r="A163" s="939"/>
      <c r="B163" s="939"/>
      <c r="C163" s="811"/>
      <c r="D163" s="811"/>
      <c r="E163" s="956"/>
      <c r="F163" s="939"/>
      <c r="G163" s="956"/>
      <c r="H163" s="939"/>
      <c r="I163" s="956"/>
      <c r="J163" s="940"/>
      <c r="K163" s="939"/>
    </row>
    <row r="164" spans="1:23" x14ac:dyDescent="0.15">
      <c r="A164" s="939"/>
      <c r="B164" s="939"/>
      <c r="C164" s="811"/>
      <c r="D164" s="811"/>
      <c r="E164" s="956"/>
      <c r="F164" s="939"/>
      <c r="G164" s="956"/>
      <c r="H164" s="939"/>
      <c r="I164" s="956"/>
      <c r="J164" s="940"/>
      <c r="K164" s="939"/>
    </row>
    <row r="165" spans="1:23" x14ac:dyDescent="0.15">
      <c r="A165" s="939"/>
      <c r="B165" s="939"/>
      <c r="C165" s="811"/>
      <c r="D165" s="811"/>
      <c r="E165" s="956"/>
      <c r="F165" s="939"/>
      <c r="G165" s="956"/>
      <c r="H165" s="939"/>
      <c r="I165" s="956"/>
      <c r="J165" s="940"/>
      <c r="K165" s="939"/>
    </row>
    <row r="166" spans="1:23" x14ac:dyDescent="0.15">
      <c r="A166" s="939"/>
      <c r="B166" s="939"/>
      <c r="C166" s="811"/>
      <c r="D166" s="811"/>
      <c r="E166" s="956"/>
      <c r="F166" s="939"/>
      <c r="G166" s="956"/>
      <c r="H166" s="939"/>
      <c r="I166" s="956"/>
      <c r="J166" s="940"/>
      <c r="K166" s="939"/>
    </row>
    <row r="167" spans="1:23" x14ac:dyDescent="0.15">
      <c r="A167" s="939"/>
      <c r="B167" s="939"/>
      <c r="C167" s="811"/>
      <c r="D167" s="811"/>
      <c r="E167" s="956"/>
      <c r="F167" s="939"/>
      <c r="G167" s="956"/>
      <c r="H167" s="939"/>
      <c r="I167" s="956"/>
      <c r="J167" s="940"/>
      <c r="K167" s="939"/>
    </row>
    <row r="168" spans="1:23" x14ac:dyDescent="0.15">
      <c r="A168" s="939"/>
      <c r="B168" s="939"/>
      <c r="C168" s="811"/>
      <c r="D168" s="811"/>
      <c r="E168" s="956"/>
      <c r="F168" s="939"/>
      <c r="G168" s="956"/>
      <c r="H168" s="939"/>
      <c r="I168" s="956"/>
      <c r="J168" s="940"/>
      <c r="K168" s="939"/>
    </row>
    <row r="169" spans="1:23" x14ac:dyDescent="0.15">
      <c r="A169" s="939"/>
      <c r="B169" s="939"/>
      <c r="C169" s="811"/>
      <c r="D169" s="811"/>
      <c r="E169" s="956"/>
      <c r="F169" s="939"/>
      <c r="G169" s="956"/>
      <c r="H169" s="939"/>
      <c r="I169" s="956"/>
      <c r="J169" s="940"/>
      <c r="K169" s="939"/>
    </row>
    <row r="170" spans="1:23" x14ac:dyDescent="0.15">
      <c r="A170" s="939"/>
      <c r="B170" s="939"/>
      <c r="C170" s="811"/>
      <c r="D170" s="811"/>
      <c r="E170" s="956"/>
      <c r="F170" s="939"/>
      <c r="G170" s="956"/>
      <c r="H170" s="939"/>
      <c r="I170" s="956"/>
      <c r="J170" s="940"/>
      <c r="K170" s="939"/>
    </row>
    <row r="171" spans="1:23" ht="18" x14ac:dyDescent="0.15">
      <c r="A171" s="1169" t="s">
        <v>934</v>
      </c>
      <c r="B171" s="1169"/>
      <c r="C171" s="1169"/>
      <c r="D171" s="1169"/>
      <c r="E171" s="1169"/>
      <c r="F171" s="1169"/>
      <c r="G171" s="1169"/>
      <c r="H171" s="1169"/>
      <c r="I171" s="1169"/>
      <c r="J171" s="1169"/>
      <c r="K171" s="1169"/>
      <c r="L171" s="1169"/>
      <c r="M171" s="1169"/>
      <c r="N171" s="1169"/>
      <c r="O171" s="1169"/>
      <c r="P171" s="1169"/>
      <c r="Q171" s="1169"/>
      <c r="R171" s="1169"/>
      <c r="S171" s="1169"/>
      <c r="T171" s="1169"/>
      <c r="U171" s="1169"/>
      <c r="V171" s="1169"/>
      <c r="W171" s="1169"/>
    </row>
    <row r="172" spans="1:23" ht="14" thickBot="1" x14ac:dyDescent="0.2">
      <c r="A172" s="960"/>
      <c r="B172" s="960"/>
      <c r="C172" s="960"/>
      <c r="D172" s="960"/>
      <c r="E172" s="960"/>
      <c r="F172" s="960"/>
      <c r="G172" s="960"/>
      <c r="H172" s="960"/>
      <c r="I172" s="960"/>
      <c r="J172" s="963"/>
    </row>
    <row r="173" spans="1:23" ht="29" thickBot="1" x14ac:dyDescent="0.2">
      <c r="A173" s="964" t="s">
        <v>319</v>
      </c>
      <c r="B173" s="965" t="s">
        <v>422</v>
      </c>
      <c r="C173" s="965" t="s">
        <v>138</v>
      </c>
      <c r="D173" s="965" t="s">
        <v>23</v>
      </c>
      <c r="E173" s="965" t="s">
        <v>18</v>
      </c>
      <c r="F173" s="1170" t="s">
        <v>17</v>
      </c>
      <c r="G173" s="1170"/>
      <c r="H173" s="1170" t="s">
        <v>166</v>
      </c>
      <c r="I173" s="1170"/>
      <c r="J173" s="965" t="s">
        <v>20</v>
      </c>
      <c r="K173" s="966" t="s">
        <v>22</v>
      </c>
      <c r="L173" s="1171" t="s">
        <v>1</v>
      </c>
      <c r="M173" s="1172"/>
      <c r="N173" s="1172"/>
      <c r="O173" s="1172"/>
      <c r="P173" s="1172"/>
      <c r="Q173" s="1172"/>
      <c r="R173" s="1172"/>
      <c r="S173" s="1172"/>
      <c r="T173" s="1172"/>
      <c r="U173" s="1172"/>
      <c r="V173" s="1172"/>
      <c r="W173" s="1173"/>
    </row>
    <row r="174" spans="1:23" ht="29" thickTop="1" x14ac:dyDescent="0.15">
      <c r="A174" s="974"/>
      <c r="B174" s="1186" t="s">
        <v>19</v>
      </c>
      <c r="C174" s="797" t="s">
        <v>146</v>
      </c>
      <c r="D174" s="1043" t="s">
        <v>147</v>
      </c>
      <c r="E174" s="820" t="s">
        <v>831</v>
      </c>
      <c r="F174" s="841">
        <v>1</v>
      </c>
      <c r="G174" s="798" t="s">
        <v>870</v>
      </c>
      <c r="H174" s="841">
        <v>1</v>
      </c>
      <c r="I174" s="820" t="s">
        <v>234</v>
      </c>
      <c r="J174" s="870">
        <v>100148000</v>
      </c>
      <c r="K174" s="1041" t="s">
        <v>163</v>
      </c>
      <c r="L174" s="978"/>
      <c r="M174" s="976"/>
      <c r="N174" s="976"/>
      <c r="O174" s="976"/>
      <c r="P174" s="976"/>
      <c r="Q174" s="976"/>
      <c r="R174" s="976"/>
      <c r="S174" s="976"/>
      <c r="T174" s="976"/>
      <c r="U174" s="976"/>
      <c r="V174" s="976"/>
      <c r="W174" s="980"/>
    </row>
    <row r="175" spans="1:23" ht="12.75" hidden="1" customHeight="1" x14ac:dyDescent="0.15">
      <c r="A175" s="974"/>
      <c r="B175" s="1090"/>
      <c r="C175" s="816"/>
      <c r="D175" s="799"/>
      <c r="E175" s="817"/>
      <c r="F175" s="809"/>
      <c r="G175" s="817"/>
      <c r="H175" s="809">
        <v>2</v>
      </c>
      <c r="I175" s="817" t="s">
        <v>235</v>
      </c>
      <c r="J175" s="853"/>
      <c r="K175" s="1038"/>
      <c r="L175" s="971"/>
      <c r="M175" s="972"/>
      <c r="N175" s="972"/>
      <c r="O175" s="972"/>
      <c r="P175" s="972"/>
      <c r="Q175" s="972"/>
      <c r="R175" s="972"/>
      <c r="S175" s="972"/>
      <c r="T175" s="972"/>
      <c r="U175" s="972"/>
      <c r="V175" s="972"/>
      <c r="W175" s="973"/>
    </row>
    <row r="176" spans="1:23" ht="12.75" hidden="1" customHeight="1" x14ac:dyDescent="0.15">
      <c r="A176" s="974"/>
      <c r="B176" s="1090"/>
      <c r="C176" s="816"/>
      <c r="D176" s="799"/>
      <c r="E176" s="817"/>
      <c r="F176" s="809"/>
      <c r="G176" s="817"/>
      <c r="H176" s="809"/>
      <c r="I176" s="817"/>
      <c r="J176" s="853"/>
      <c r="K176" s="1038"/>
      <c r="L176" s="971"/>
      <c r="M176" s="972"/>
      <c r="N176" s="972"/>
      <c r="O176" s="972"/>
      <c r="P176" s="972"/>
      <c r="Q176" s="972"/>
      <c r="R176" s="972"/>
      <c r="S176" s="972"/>
      <c r="T176" s="972"/>
      <c r="U176" s="972"/>
      <c r="V176" s="972"/>
      <c r="W176" s="973"/>
    </row>
    <row r="177" spans="1:23" x14ac:dyDescent="0.15">
      <c r="A177" s="974"/>
      <c r="B177" s="1090"/>
      <c r="C177" s="849"/>
      <c r="D177" s="849"/>
      <c r="E177" s="849"/>
      <c r="F177" s="839"/>
      <c r="G177" s="819"/>
      <c r="H177" s="839"/>
      <c r="I177" s="819"/>
      <c r="J177" s="1036"/>
      <c r="K177" s="1039"/>
      <c r="L177" s="971"/>
      <c r="M177" s="972"/>
      <c r="N177" s="972"/>
      <c r="O177" s="972"/>
      <c r="P177" s="972"/>
      <c r="Q177" s="972"/>
      <c r="R177" s="972"/>
      <c r="S177" s="972"/>
      <c r="T177" s="972"/>
      <c r="U177" s="972"/>
      <c r="V177" s="972"/>
      <c r="W177" s="973"/>
    </row>
    <row r="178" spans="1:23" ht="28" x14ac:dyDescent="0.15">
      <c r="A178" s="974"/>
      <c r="B178" s="809"/>
      <c r="C178" s="798" t="s">
        <v>149</v>
      </c>
      <c r="D178" s="798" t="s">
        <v>765</v>
      </c>
      <c r="E178" s="798" t="s">
        <v>766</v>
      </c>
      <c r="F178" s="841">
        <v>1</v>
      </c>
      <c r="G178" s="798" t="s">
        <v>837</v>
      </c>
      <c r="H178" s="841">
        <v>1</v>
      </c>
      <c r="I178" s="820" t="s">
        <v>838</v>
      </c>
      <c r="J178" s="870">
        <v>10980000</v>
      </c>
      <c r="K178" s="1041" t="s">
        <v>162</v>
      </c>
      <c r="L178" s="978"/>
      <c r="M178" s="976"/>
      <c r="N178" s="976"/>
      <c r="O178" s="976"/>
      <c r="P178" s="976"/>
      <c r="Q178" s="976"/>
      <c r="R178" s="976"/>
      <c r="S178" s="976"/>
      <c r="T178" s="976"/>
      <c r="U178" s="976"/>
      <c r="V178" s="976"/>
      <c r="W178" s="980"/>
    </row>
    <row r="179" spans="1:23" hidden="1" x14ac:dyDescent="0.15">
      <c r="A179" s="974"/>
      <c r="B179" s="809"/>
      <c r="C179" s="799"/>
      <c r="D179" s="817"/>
      <c r="E179" s="817"/>
      <c r="F179" s="809"/>
      <c r="G179" s="817"/>
      <c r="H179" s="809">
        <v>2</v>
      </c>
      <c r="I179" s="817" t="s">
        <v>837</v>
      </c>
      <c r="J179" s="871"/>
      <c r="K179" s="1038"/>
      <c r="L179" s="971"/>
      <c r="M179" s="972"/>
      <c r="N179" s="972"/>
      <c r="O179" s="972"/>
      <c r="P179" s="972"/>
      <c r="Q179" s="972"/>
      <c r="R179" s="972"/>
      <c r="S179" s="972"/>
      <c r="T179" s="972"/>
      <c r="U179" s="972"/>
      <c r="V179" s="972"/>
      <c r="W179" s="973"/>
    </row>
    <row r="180" spans="1:23" ht="28" hidden="1" x14ac:dyDescent="0.15">
      <c r="A180" s="974"/>
      <c r="B180" s="809"/>
      <c r="C180" s="817"/>
      <c r="D180" s="817"/>
      <c r="E180" s="817"/>
      <c r="F180" s="809">
        <v>2</v>
      </c>
      <c r="G180" s="799" t="s">
        <v>226</v>
      </c>
      <c r="H180" s="809">
        <v>2</v>
      </c>
      <c r="I180" s="817" t="s">
        <v>226</v>
      </c>
      <c r="J180" s="853"/>
      <c r="K180" s="1038"/>
      <c r="L180" s="971"/>
      <c r="M180" s="972"/>
      <c r="N180" s="972"/>
      <c r="O180" s="972"/>
      <c r="P180" s="972"/>
      <c r="Q180" s="972"/>
      <c r="R180" s="972"/>
      <c r="S180" s="972"/>
      <c r="T180" s="972"/>
      <c r="U180" s="972"/>
      <c r="V180" s="972"/>
      <c r="W180" s="973"/>
    </row>
    <row r="181" spans="1:23" x14ac:dyDescent="0.15">
      <c r="A181" s="974"/>
      <c r="B181" s="809"/>
      <c r="C181" s="817"/>
      <c r="D181" s="809"/>
      <c r="E181" s="817"/>
      <c r="F181" s="809"/>
      <c r="G181" s="817"/>
      <c r="H181" s="809"/>
      <c r="I181" s="817"/>
      <c r="J181" s="853"/>
      <c r="K181" s="1038"/>
      <c r="L181" s="971"/>
      <c r="M181" s="972"/>
      <c r="N181" s="972"/>
      <c r="O181" s="972"/>
      <c r="P181" s="972"/>
      <c r="Q181" s="972"/>
      <c r="R181" s="972"/>
      <c r="S181" s="972"/>
      <c r="T181" s="972"/>
      <c r="U181" s="972"/>
      <c r="V181" s="972"/>
      <c r="W181" s="973"/>
    </row>
    <row r="182" spans="1:23" ht="12.75" customHeight="1" x14ac:dyDescent="0.15">
      <c r="A182" s="974"/>
      <c r="B182" s="809"/>
      <c r="C182" s="817"/>
      <c r="D182" s="798" t="s">
        <v>53</v>
      </c>
      <c r="E182" s="820" t="s">
        <v>54</v>
      </c>
      <c r="F182" s="841">
        <v>1</v>
      </c>
      <c r="G182" s="820" t="s">
        <v>839</v>
      </c>
      <c r="H182" s="841">
        <v>1</v>
      </c>
      <c r="I182" s="820" t="s">
        <v>840</v>
      </c>
      <c r="J182" s="870">
        <v>63496000</v>
      </c>
      <c r="K182" s="1042" t="s">
        <v>162</v>
      </c>
      <c r="L182" s="978"/>
      <c r="M182" s="976"/>
      <c r="N182" s="976"/>
      <c r="O182" s="976"/>
      <c r="P182" s="976"/>
      <c r="Q182" s="976"/>
      <c r="R182" s="976"/>
      <c r="S182" s="976"/>
      <c r="T182" s="976"/>
      <c r="U182" s="976"/>
      <c r="V182" s="976"/>
      <c r="W182" s="980"/>
    </row>
    <row r="183" spans="1:23" ht="12.75" hidden="1" customHeight="1" x14ac:dyDescent="0.15">
      <c r="A183" s="974"/>
      <c r="B183" s="809"/>
      <c r="C183" s="816"/>
      <c r="D183" s="799"/>
      <c r="E183" s="817"/>
      <c r="F183" s="809"/>
      <c r="G183" s="817"/>
      <c r="H183" s="809">
        <v>2</v>
      </c>
      <c r="I183" s="817" t="s">
        <v>54</v>
      </c>
      <c r="J183" s="871"/>
      <c r="K183" s="1038"/>
      <c r="L183" s="971"/>
      <c r="M183" s="972"/>
      <c r="N183" s="972"/>
      <c r="O183" s="972"/>
      <c r="P183" s="972"/>
      <c r="Q183" s="972"/>
      <c r="R183" s="972"/>
      <c r="S183" s="972"/>
      <c r="T183" s="972"/>
      <c r="U183" s="972"/>
      <c r="V183" s="972"/>
      <c r="W183" s="973"/>
    </row>
    <row r="184" spans="1:23" ht="28" hidden="1" x14ac:dyDescent="0.15">
      <c r="A184" s="974"/>
      <c r="B184" s="809"/>
      <c r="C184" s="816"/>
      <c r="D184" s="799"/>
      <c r="E184" s="817"/>
      <c r="F184" s="809">
        <v>2</v>
      </c>
      <c r="G184" s="799" t="s">
        <v>226</v>
      </c>
      <c r="H184" s="809">
        <v>1</v>
      </c>
      <c r="I184" s="817" t="s">
        <v>226</v>
      </c>
      <c r="J184" s="871"/>
      <c r="K184" s="1038"/>
      <c r="L184" s="971"/>
      <c r="M184" s="972"/>
      <c r="N184" s="972"/>
      <c r="O184" s="972"/>
      <c r="P184" s="972"/>
      <c r="Q184" s="972"/>
      <c r="R184" s="972"/>
      <c r="S184" s="972"/>
      <c r="T184" s="972"/>
      <c r="U184" s="972"/>
      <c r="V184" s="972"/>
      <c r="W184" s="973"/>
    </row>
    <row r="185" spans="1:23" x14ac:dyDescent="0.15">
      <c r="A185" s="974"/>
      <c r="B185" s="809"/>
      <c r="C185" s="816"/>
      <c r="D185" s="816"/>
      <c r="E185" s="817"/>
      <c r="F185" s="809"/>
      <c r="G185" s="817"/>
      <c r="H185" s="809"/>
      <c r="I185" s="817"/>
      <c r="J185" s="871"/>
      <c r="K185" s="1038"/>
      <c r="L185" s="971"/>
      <c r="M185" s="972"/>
      <c r="N185" s="972"/>
      <c r="O185" s="972"/>
      <c r="P185" s="972"/>
      <c r="Q185" s="972"/>
      <c r="R185" s="972"/>
      <c r="S185" s="972"/>
      <c r="T185" s="972"/>
      <c r="U185" s="972"/>
      <c r="V185" s="972"/>
      <c r="W185" s="973"/>
    </row>
    <row r="186" spans="1:23" ht="13.5" customHeight="1" x14ac:dyDescent="0.15">
      <c r="A186" s="974"/>
      <c r="B186" s="1090"/>
      <c r="C186" s="1092" t="s">
        <v>745</v>
      </c>
      <c r="D186" s="1092" t="s">
        <v>939</v>
      </c>
      <c r="E186" s="1092" t="s">
        <v>938</v>
      </c>
      <c r="F186" s="841">
        <v>1</v>
      </c>
      <c r="G186" s="820" t="s">
        <v>940</v>
      </c>
      <c r="H186" s="841">
        <v>1</v>
      </c>
      <c r="I186" s="820" t="s">
        <v>832</v>
      </c>
      <c r="J186" s="870">
        <v>28767000</v>
      </c>
      <c r="K186" s="1041" t="s">
        <v>163</v>
      </c>
      <c r="L186" s="971"/>
      <c r="M186" s="972"/>
      <c r="N186" s="972"/>
      <c r="O186" s="972"/>
      <c r="P186" s="972"/>
      <c r="Q186" s="976"/>
      <c r="R186" s="976"/>
      <c r="S186" s="972"/>
      <c r="T186" s="972"/>
      <c r="U186" s="972"/>
      <c r="V186" s="972"/>
      <c r="W186" s="973"/>
    </row>
    <row r="187" spans="1:23" x14ac:dyDescent="0.15">
      <c r="A187" s="974"/>
      <c r="B187" s="1090"/>
      <c r="C187" s="1090"/>
      <c r="D187" s="1090"/>
      <c r="E187" s="1090"/>
      <c r="F187" s="809"/>
      <c r="G187" s="817"/>
      <c r="H187" s="809">
        <v>2</v>
      </c>
      <c r="I187" s="817" t="s">
        <v>833</v>
      </c>
      <c r="J187" s="871"/>
      <c r="K187" s="1038"/>
      <c r="L187" s="971"/>
      <c r="M187" s="972"/>
      <c r="N187" s="972"/>
      <c r="O187" s="972"/>
      <c r="P187" s="972"/>
      <c r="Q187" s="972"/>
      <c r="R187" s="972"/>
      <c r="S187" s="972"/>
      <c r="T187" s="972"/>
      <c r="U187" s="972"/>
      <c r="V187" s="972"/>
      <c r="W187" s="973"/>
    </row>
    <row r="188" spans="1:23" x14ac:dyDescent="0.15">
      <c r="A188" s="974"/>
      <c r="B188" s="1090"/>
      <c r="C188" s="1090"/>
      <c r="D188" s="1090"/>
      <c r="E188" s="817"/>
      <c r="F188" s="809"/>
      <c r="G188" s="817"/>
      <c r="H188" s="809"/>
      <c r="I188" s="817"/>
      <c r="J188" s="871"/>
      <c r="K188" s="1038"/>
      <c r="L188" s="971"/>
      <c r="M188" s="972"/>
      <c r="N188" s="972"/>
      <c r="O188" s="972"/>
      <c r="P188" s="972"/>
      <c r="Q188" s="972"/>
      <c r="R188" s="972"/>
      <c r="S188" s="972"/>
      <c r="T188" s="972"/>
      <c r="U188" s="972"/>
      <c r="V188" s="972"/>
      <c r="W188" s="973"/>
    </row>
    <row r="189" spans="1:23" hidden="1" x14ac:dyDescent="0.15">
      <c r="A189" s="974"/>
      <c r="B189" s="829"/>
      <c r="C189" s="817"/>
      <c r="D189" s="817"/>
      <c r="E189" s="817"/>
      <c r="F189" s="809">
        <v>2</v>
      </c>
      <c r="G189" s="817" t="s">
        <v>226</v>
      </c>
      <c r="H189" s="809">
        <v>1</v>
      </c>
      <c r="I189" s="817" t="s">
        <v>227</v>
      </c>
      <c r="J189" s="853"/>
      <c r="K189" s="1038"/>
      <c r="L189" s="971"/>
      <c r="M189" s="972"/>
      <c r="N189" s="972"/>
      <c r="O189" s="972"/>
      <c r="P189" s="972"/>
      <c r="Q189" s="972"/>
      <c r="R189" s="972"/>
      <c r="S189" s="972"/>
      <c r="T189" s="972"/>
      <c r="U189" s="972"/>
      <c r="V189" s="972"/>
      <c r="W189" s="973"/>
    </row>
    <row r="190" spans="1:23" hidden="1" x14ac:dyDescent="0.15">
      <c r="A190" s="974"/>
      <c r="B190" s="829"/>
      <c r="C190" s="817"/>
      <c r="D190" s="817"/>
      <c r="E190" s="817"/>
      <c r="F190" s="809"/>
      <c r="G190" s="817"/>
      <c r="H190" s="809">
        <v>2</v>
      </c>
      <c r="I190" s="817" t="s">
        <v>228</v>
      </c>
      <c r="J190" s="853"/>
      <c r="K190" s="1038"/>
      <c r="L190" s="971"/>
      <c r="M190" s="972"/>
      <c r="N190" s="972"/>
      <c r="O190" s="972"/>
      <c r="P190" s="972"/>
      <c r="Q190" s="972"/>
      <c r="R190" s="972"/>
      <c r="S190" s="972"/>
      <c r="T190" s="972"/>
      <c r="U190" s="972"/>
      <c r="V190" s="972"/>
      <c r="W190" s="973"/>
    </row>
    <row r="191" spans="1:23" x14ac:dyDescent="0.15">
      <c r="A191" s="974"/>
      <c r="B191" s="829"/>
      <c r="C191" s="817"/>
      <c r="D191" s="817"/>
      <c r="E191" s="817"/>
      <c r="F191" s="809"/>
      <c r="G191" s="817"/>
      <c r="H191" s="809"/>
      <c r="I191" s="817"/>
      <c r="J191" s="853"/>
      <c r="K191" s="1038"/>
      <c r="L191" s="971"/>
      <c r="M191" s="972"/>
      <c r="N191" s="972"/>
      <c r="O191" s="972"/>
      <c r="P191" s="972"/>
      <c r="Q191" s="972"/>
      <c r="R191" s="972"/>
      <c r="S191" s="972"/>
      <c r="T191" s="972"/>
      <c r="U191" s="972"/>
      <c r="V191" s="972"/>
      <c r="W191" s="973"/>
    </row>
    <row r="192" spans="1:23" x14ac:dyDescent="0.15">
      <c r="A192" s="974"/>
      <c r="B192" s="829"/>
      <c r="C192" s="816"/>
      <c r="D192" s="1092" t="s">
        <v>836</v>
      </c>
      <c r="E192" s="820" t="s">
        <v>764</v>
      </c>
      <c r="F192" s="841">
        <v>1</v>
      </c>
      <c r="G192" s="820" t="s">
        <v>871</v>
      </c>
      <c r="H192" s="841">
        <v>1</v>
      </c>
      <c r="I192" s="820" t="s">
        <v>835</v>
      </c>
      <c r="J192" s="870">
        <v>12000000</v>
      </c>
      <c r="K192" s="1041" t="s">
        <v>163</v>
      </c>
      <c r="L192" s="971"/>
      <c r="M192" s="972"/>
      <c r="N192" s="972"/>
      <c r="O192" s="972"/>
      <c r="P192" s="972"/>
      <c r="Q192" s="976"/>
      <c r="R192" s="976"/>
      <c r="S192" s="972"/>
      <c r="T192" s="972"/>
      <c r="U192" s="972"/>
      <c r="V192" s="972"/>
      <c r="W192" s="973"/>
    </row>
    <row r="193" spans="1:23" x14ac:dyDescent="0.15">
      <c r="A193" s="974"/>
      <c r="B193" s="829"/>
      <c r="C193" s="816"/>
      <c r="D193" s="1090"/>
      <c r="E193" s="817"/>
      <c r="F193" s="809"/>
      <c r="G193" s="817"/>
      <c r="H193" s="809">
        <v>2</v>
      </c>
      <c r="I193" s="817" t="s">
        <v>833</v>
      </c>
      <c r="J193" s="871"/>
      <c r="K193" s="1035"/>
      <c r="L193" s="971"/>
      <c r="M193" s="972"/>
      <c r="N193" s="972"/>
      <c r="O193" s="972"/>
      <c r="P193" s="972"/>
      <c r="Q193" s="972"/>
      <c r="R193" s="972"/>
      <c r="S193" s="972"/>
      <c r="T193" s="972"/>
      <c r="U193" s="972"/>
      <c r="V193" s="972"/>
      <c r="W193" s="973"/>
    </row>
    <row r="194" spans="1:23" hidden="1" x14ac:dyDescent="0.15">
      <c r="A194" s="974"/>
      <c r="B194" s="829"/>
      <c r="C194" s="816"/>
      <c r="D194" s="817"/>
      <c r="E194" s="817"/>
      <c r="F194" s="809"/>
      <c r="G194" s="817"/>
      <c r="H194" s="809"/>
      <c r="I194" s="817"/>
      <c r="J194" s="871"/>
      <c r="K194" s="1035"/>
      <c r="L194" s="971"/>
      <c r="M194" s="972"/>
      <c r="N194" s="972"/>
      <c r="O194" s="972"/>
      <c r="P194" s="972"/>
      <c r="Q194" s="972"/>
      <c r="R194" s="972"/>
      <c r="S194" s="972"/>
      <c r="T194" s="972"/>
      <c r="U194" s="972"/>
      <c r="V194" s="972"/>
      <c r="W194" s="973"/>
    </row>
    <row r="195" spans="1:23" hidden="1" x14ac:dyDescent="0.15">
      <c r="A195" s="974"/>
      <c r="B195" s="829"/>
      <c r="C195" s="816"/>
      <c r="D195" s="817"/>
      <c r="E195" s="817"/>
      <c r="F195" s="809">
        <v>2</v>
      </c>
      <c r="G195" s="817" t="s">
        <v>226</v>
      </c>
      <c r="H195" s="809">
        <v>1</v>
      </c>
      <c r="I195" s="817" t="s">
        <v>227</v>
      </c>
      <c r="J195" s="853"/>
      <c r="K195" s="1038"/>
      <c r="L195" s="971"/>
      <c r="M195" s="972"/>
      <c r="N195" s="972"/>
      <c r="O195" s="972"/>
      <c r="P195" s="972"/>
      <c r="Q195" s="972"/>
      <c r="R195" s="972"/>
      <c r="S195" s="972"/>
      <c r="T195" s="972"/>
      <c r="U195" s="972"/>
      <c r="V195" s="972"/>
      <c r="W195" s="973"/>
    </row>
    <row r="196" spans="1:23" hidden="1" x14ac:dyDescent="0.15">
      <c r="A196" s="974"/>
      <c r="B196" s="829"/>
      <c r="C196" s="816"/>
      <c r="D196" s="817"/>
      <c r="E196" s="817"/>
      <c r="F196" s="809"/>
      <c r="G196" s="817"/>
      <c r="H196" s="809">
        <v>2</v>
      </c>
      <c r="I196" s="817" t="s">
        <v>228</v>
      </c>
      <c r="J196" s="853"/>
      <c r="K196" s="1038"/>
      <c r="L196" s="971"/>
      <c r="M196" s="972"/>
      <c r="N196" s="972"/>
      <c r="O196" s="972"/>
      <c r="P196" s="972"/>
      <c r="Q196" s="972"/>
      <c r="R196" s="972"/>
      <c r="S196" s="972"/>
      <c r="T196" s="972"/>
      <c r="U196" s="972"/>
      <c r="V196" s="972"/>
      <c r="W196" s="973"/>
    </row>
    <row r="197" spans="1:23" x14ac:dyDescent="0.15">
      <c r="A197" s="974"/>
      <c r="B197" s="829"/>
      <c r="C197" s="816"/>
      <c r="D197" s="809"/>
      <c r="E197" s="817"/>
      <c r="F197" s="809"/>
      <c r="G197" s="817"/>
      <c r="H197" s="809"/>
      <c r="I197" s="817"/>
      <c r="J197" s="853"/>
      <c r="K197" s="1038"/>
      <c r="L197" s="971"/>
      <c r="M197" s="972"/>
      <c r="N197" s="972"/>
      <c r="O197" s="972"/>
      <c r="P197" s="972"/>
      <c r="Q197" s="972"/>
      <c r="R197" s="972"/>
      <c r="S197" s="972"/>
      <c r="T197" s="972"/>
      <c r="U197" s="972"/>
      <c r="V197" s="972"/>
      <c r="W197" s="973"/>
    </row>
    <row r="198" spans="1:23" ht="12.75" customHeight="1" x14ac:dyDescent="0.15">
      <c r="A198" s="974"/>
      <c r="B198" s="829"/>
      <c r="C198" s="1092" t="s">
        <v>844</v>
      </c>
      <c r="D198" s="1092" t="s">
        <v>56</v>
      </c>
      <c r="E198" s="1092" t="s">
        <v>242</v>
      </c>
      <c r="F198" s="841">
        <v>1</v>
      </c>
      <c r="G198" s="1092" t="s">
        <v>697</v>
      </c>
      <c r="H198" s="841">
        <v>1</v>
      </c>
      <c r="I198" s="820" t="s">
        <v>241</v>
      </c>
      <c r="J198" s="870">
        <v>38130000</v>
      </c>
      <c r="K198" s="1041" t="s">
        <v>162</v>
      </c>
      <c r="L198" s="971"/>
      <c r="M198" s="972"/>
      <c r="N198" s="972"/>
      <c r="O198" s="972"/>
      <c r="P198" s="972"/>
      <c r="Q198" s="972"/>
      <c r="R198" s="972"/>
      <c r="S198" s="972"/>
      <c r="T198" s="976"/>
      <c r="U198" s="976"/>
      <c r="V198" s="972"/>
      <c r="W198" s="973"/>
    </row>
    <row r="199" spans="1:23" x14ac:dyDescent="0.15">
      <c r="A199" s="974"/>
      <c r="B199" s="829"/>
      <c r="C199" s="1090"/>
      <c r="D199" s="1090"/>
      <c r="E199" s="1090"/>
      <c r="F199" s="809"/>
      <c r="G199" s="1090"/>
      <c r="H199" s="809">
        <v>1</v>
      </c>
      <c r="I199" s="817" t="s">
        <v>245</v>
      </c>
      <c r="J199" s="853"/>
      <c r="K199" s="1035"/>
      <c r="L199" s="971"/>
      <c r="M199" s="972"/>
      <c r="N199" s="972"/>
      <c r="O199" s="972"/>
      <c r="P199" s="972"/>
      <c r="Q199" s="972"/>
      <c r="R199" s="972"/>
      <c r="S199" s="972"/>
      <c r="T199" s="972"/>
      <c r="U199" s="972"/>
      <c r="V199" s="972"/>
      <c r="W199" s="973"/>
    </row>
    <row r="200" spans="1:23" x14ac:dyDescent="0.15">
      <c r="A200" s="974"/>
      <c r="B200" s="829"/>
      <c r="C200" s="1090"/>
      <c r="D200" s="1090"/>
      <c r="E200" s="1090"/>
      <c r="F200" s="809"/>
      <c r="G200" s="817"/>
      <c r="H200" s="809">
        <v>1</v>
      </c>
      <c r="I200" s="817" t="s">
        <v>246</v>
      </c>
      <c r="J200" s="853"/>
      <c r="K200" s="1035"/>
      <c r="L200" s="971"/>
      <c r="M200" s="972"/>
      <c r="N200" s="972"/>
      <c r="O200" s="972"/>
      <c r="P200" s="972"/>
      <c r="Q200" s="972"/>
      <c r="R200" s="972"/>
      <c r="S200" s="972"/>
      <c r="T200" s="972"/>
      <c r="U200" s="972"/>
      <c r="V200" s="972"/>
      <c r="W200" s="973"/>
    </row>
    <row r="201" spans="1:23" x14ac:dyDescent="0.15">
      <c r="A201" s="974"/>
      <c r="B201" s="829"/>
      <c r="C201" s="817"/>
      <c r="D201" s="1090"/>
      <c r="E201" s="817"/>
      <c r="F201" s="809"/>
      <c r="G201" s="817"/>
      <c r="H201" s="809">
        <v>1</v>
      </c>
      <c r="I201" s="817" t="s">
        <v>247</v>
      </c>
      <c r="J201" s="853"/>
      <c r="K201" s="1035"/>
      <c r="L201" s="981"/>
      <c r="M201" s="982"/>
      <c r="N201" s="982"/>
      <c r="O201" s="982"/>
      <c r="P201" s="982"/>
      <c r="Q201" s="982"/>
      <c r="R201" s="982"/>
      <c r="S201" s="982"/>
      <c r="T201" s="982"/>
      <c r="U201" s="982"/>
      <c r="V201" s="982"/>
      <c r="W201" s="983"/>
    </row>
    <row r="202" spans="1:23" hidden="1" x14ac:dyDescent="0.15">
      <c r="A202" s="974"/>
      <c r="B202" s="829"/>
      <c r="C202" s="816"/>
      <c r="D202" s="816"/>
      <c r="E202" s="816"/>
      <c r="F202" s="809"/>
      <c r="G202" s="816"/>
      <c r="H202" s="809">
        <v>1</v>
      </c>
      <c r="I202" s="817" t="s">
        <v>249</v>
      </c>
      <c r="J202" s="853"/>
      <c r="K202" s="1035"/>
      <c r="L202" s="1011"/>
      <c r="M202" s="1012"/>
      <c r="N202" s="1012"/>
      <c r="O202" s="1012"/>
      <c r="P202" s="1012"/>
      <c r="Q202" s="1012"/>
      <c r="R202" s="1012"/>
      <c r="S202" s="1012"/>
      <c r="T202" s="1012"/>
      <c r="U202" s="1012"/>
      <c r="V202" s="1012"/>
      <c r="W202" s="1013"/>
    </row>
    <row r="203" spans="1:23" x14ac:dyDescent="0.15">
      <c r="A203" s="974"/>
      <c r="B203" s="829"/>
      <c r="C203" s="817"/>
      <c r="D203" s="817"/>
      <c r="E203" s="816"/>
      <c r="F203" s="850"/>
      <c r="G203" s="817"/>
      <c r="H203" s="850"/>
      <c r="I203" s="817"/>
      <c r="J203" s="853"/>
      <c r="K203" s="1035"/>
      <c r="L203" s="995"/>
      <c r="M203" s="993"/>
      <c r="N203" s="993"/>
      <c r="O203" s="993"/>
      <c r="P203" s="993"/>
      <c r="Q203" s="993"/>
      <c r="R203" s="993"/>
      <c r="S203" s="993"/>
      <c r="T203" s="993"/>
      <c r="U203" s="993"/>
      <c r="V203" s="993"/>
      <c r="W203" s="994"/>
    </row>
    <row r="204" spans="1:23" ht="13" customHeight="1" x14ac:dyDescent="0.15">
      <c r="A204" s="974"/>
      <c r="B204" s="829"/>
      <c r="C204" s="817"/>
      <c r="D204" s="1092" t="s">
        <v>924</v>
      </c>
      <c r="E204" s="1083" t="s">
        <v>925</v>
      </c>
      <c r="F204" s="843" t="s">
        <v>841</v>
      </c>
      <c r="G204" s="798" t="s">
        <v>926</v>
      </c>
      <c r="H204" s="831"/>
      <c r="I204" s="821" t="s">
        <v>162</v>
      </c>
      <c r="J204" s="870">
        <v>2880000</v>
      </c>
      <c r="K204" s="1041" t="s">
        <v>162</v>
      </c>
      <c r="L204" s="971"/>
      <c r="M204" s="972"/>
      <c r="N204" s="972"/>
      <c r="O204" s="972"/>
      <c r="P204" s="976"/>
      <c r="Q204" s="976"/>
      <c r="R204" s="976"/>
      <c r="S204" s="972"/>
      <c r="T204" s="972"/>
      <c r="U204" s="972"/>
      <c r="V204" s="972"/>
      <c r="W204" s="973"/>
    </row>
    <row r="205" spans="1:23" ht="28" x14ac:dyDescent="0.15">
      <c r="A205" s="974"/>
      <c r="B205" s="829"/>
      <c r="C205" s="817"/>
      <c r="D205" s="1090"/>
      <c r="E205" s="1081"/>
      <c r="F205" s="809">
        <v>2</v>
      </c>
      <c r="G205" s="799" t="s">
        <v>226</v>
      </c>
      <c r="H205" s="831"/>
      <c r="I205" s="801"/>
      <c r="J205" s="853"/>
      <c r="K205" s="1035"/>
      <c r="L205" s="971"/>
      <c r="M205" s="972"/>
      <c r="N205" s="972"/>
      <c r="O205" s="972"/>
      <c r="P205" s="972"/>
      <c r="Q205" s="972"/>
      <c r="R205" s="972"/>
      <c r="S205" s="972"/>
      <c r="T205" s="972"/>
      <c r="U205" s="972"/>
      <c r="V205" s="972"/>
      <c r="W205" s="973"/>
    </row>
    <row r="206" spans="1:23" ht="13" hidden="1" customHeight="1" x14ac:dyDescent="0.15">
      <c r="A206" s="974"/>
      <c r="B206" s="829"/>
      <c r="C206" s="817"/>
      <c r="D206" s="1081"/>
      <c r="E206" s="799"/>
      <c r="F206" s="844"/>
      <c r="G206" s="799"/>
      <c r="H206" s="831"/>
      <c r="I206" s="801"/>
      <c r="J206" s="853"/>
      <c r="K206" s="1035"/>
      <c r="L206" s="981"/>
      <c r="M206" s="982"/>
      <c r="N206" s="982"/>
      <c r="O206" s="982"/>
      <c r="P206" s="982"/>
      <c r="Q206" s="982"/>
      <c r="R206" s="982"/>
      <c r="S206" s="982"/>
      <c r="T206" s="982"/>
      <c r="U206" s="982"/>
      <c r="V206" s="982"/>
      <c r="W206" s="983"/>
    </row>
    <row r="207" spans="1:23" ht="14" x14ac:dyDescent="0.15">
      <c r="A207" s="974"/>
      <c r="B207" s="829"/>
      <c r="C207" s="817"/>
      <c r="D207" s="1092" t="s">
        <v>932</v>
      </c>
      <c r="E207" s="1092" t="s">
        <v>930</v>
      </c>
      <c r="F207" s="836">
        <v>1</v>
      </c>
      <c r="G207" s="1083" t="s">
        <v>931</v>
      </c>
      <c r="H207" s="835">
        <f>'Perencakin Camat'!H210</f>
        <v>0</v>
      </c>
      <c r="I207" s="821" t="s">
        <v>162</v>
      </c>
      <c r="J207" s="853"/>
      <c r="K207" s="1041" t="s">
        <v>162</v>
      </c>
      <c r="L207" s="981"/>
      <c r="M207" s="982"/>
      <c r="N207" s="982"/>
      <c r="O207" s="982"/>
      <c r="P207" s="982"/>
      <c r="Q207" s="982"/>
      <c r="R207" s="982"/>
      <c r="S207" s="982"/>
      <c r="T207" s="982"/>
      <c r="U207" s="982"/>
      <c r="V207" s="982"/>
      <c r="W207" s="983"/>
    </row>
    <row r="208" spans="1:23" ht="28" x14ac:dyDescent="0.15">
      <c r="A208" s="974"/>
      <c r="B208" s="829"/>
      <c r="C208" s="817"/>
      <c r="D208" s="1090"/>
      <c r="E208" s="1090"/>
      <c r="F208" s="809">
        <v>2</v>
      </c>
      <c r="G208" s="799" t="s">
        <v>226</v>
      </c>
      <c r="H208" s="831"/>
      <c r="I208" s="801"/>
      <c r="J208" s="853"/>
      <c r="K208" s="1035"/>
      <c r="L208" s="981"/>
      <c r="M208" s="982"/>
      <c r="N208" s="982"/>
      <c r="O208" s="982"/>
      <c r="P208" s="982"/>
      <c r="Q208" s="982"/>
      <c r="R208" s="982"/>
      <c r="S208" s="982"/>
      <c r="T208" s="982"/>
      <c r="U208" s="982"/>
      <c r="V208" s="982"/>
      <c r="W208" s="983"/>
    </row>
    <row r="209" spans="1:23" ht="14" thickBot="1" x14ac:dyDescent="0.2">
      <c r="A209" s="974"/>
      <c r="B209" s="829"/>
      <c r="C209" s="817"/>
      <c r="D209" s="816"/>
      <c r="E209" s="816"/>
      <c r="F209" s="809"/>
      <c r="G209" s="816"/>
      <c r="H209" s="809"/>
      <c r="I209" s="816"/>
      <c r="J209" s="853"/>
      <c r="K209" s="1035"/>
      <c r="L209" s="981"/>
      <c r="M209" s="982"/>
      <c r="N209" s="982"/>
      <c r="O209" s="982"/>
      <c r="P209" s="982"/>
      <c r="Q209" s="982"/>
      <c r="R209" s="982"/>
      <c r="S209" s="982"/>
      <c r="T209" s="982"/>
      <c r="U209" s="982"/>
      <c r="V209" s="982"/>
      <c r="W209" s="983"/>
    </row>
    <row r="210" spans="1:23" x14ac:dyDescent="0.15">
      <c r="A210" s="936"/>
      <c r="B210" s="936"/>
      <c r="C210" s="955"/>
      <c r="D210" s="941"/>
      <c r="E210" s="941"/>
      <c r="F210" s="936"/>
      <c r="G210" s="941"/>
      <c r="H210" s="936"/>
      <c r="I210" s="941"/>
      <c r="J210" s="937"/>
      <c r="K210" s="936"/>
      <c r="L210" s="984"/>
      <c r="M210" s="984"/>
      <c r="N210" s="984"/>
      <c r="O210" s="984"/>
      <c r="P210" s="984"/>
      <c r="Q210" s="984"/>
      <c r="R210" s="984"/>
      <c r="S210" s="984"/>
      <c r="T210" s="984"/>
      <c r="U210" s="984"/>
      <c r="V210" s="984"/>
      <c r="W210" s="984"/>
    </row>
    <row r="211" spans="1:23" ht="16" x14ac:dyDescent="0.15">
      <c r="A211" s="939"/>
      <c r="B211" s="939"/>
      <c r="C211" s="956"/>
      <c r="D211" s="811"/>
      <c r="E211" s="811"/>
      <c r="F211" s="948" t="s">
        <v>949</v>
      </c>
      <c r="G211" s="949"/>
      <c r="H211" s="939"/>
      <c r="J211" s="940"/>
      <c r="K211" s="939"/>
      <c r="L211" s="948" t="s">
        <v>935</v>
      </c>
    </row>
    <row r="212" spans="1:23" ht="16" x14ac:dyDescent="0.15">
      <c r="A212" s="939"/>
      <c r="B212" s="939"/>
      <c r="C212" s="956"/>
      <c r="D212" s="811"/>
      <c r="E212" s="811"/>
      <c r="F212" s="948" t="s">
        <v>850</v>
      </c>
      <c r="G212" s="949"/>
      <c r="H212" s="939"/>
      <c r="J212" s="940"/>
      <c r="K212" s="939"/>
      <c r="L212" s="948" t="s">
        <v>804</v>
      </c>
    </row>
    <row r="213" spans="1:23" ht="16" x14ac:dyDescent="0.15">
      <c r="A213" s="939"/>
      <c r="B213" s="939"/>
      <c r="C213" s="956"/>
      <c r="D213" s="811"/>
      <c r="E213" s="811"/>
      <c r="F213" s="948" t="s">
        <v>854</v>
      </c>
      <c r="G213" s="949"/>
      <c r="H213" s="939"/>
      <c r="J213" s="940"/>
      <c r="K213" s="939"/>
      <c r="L213" s="948"/>
    </row>
    <row r="214" spans="1:23" ht="16" x14ac:dyDescent="0.15">
      <c r="A214" s="939"/>
      <c r="B214" s="939"/>
      <c r="C214" s="956"/>
      <c r="D214" s="811"/>
      <c r="E214" s="811"/>
      <c r="F214" s="948"/>
      <c r="G214" s="949"/>
      <c r="H214" s="939"/>
      <c r="J214" s="940"/>
      <c r="K214" s="939"/>
      <c r="L214" s="948"/>
    </row>
    <row r="215" spans="1:23" ht="16" x14ac:dyDescent="0.2">
      <c r="A215" s="939"/>
      <c r="B215" s="939"/>
      <c r="C215" s="956"/>
      <c r="D215" s="811"/>
      <c r="E215" s="811"/>
      <c r="F215" s="948"/>
      <c r="G215" s="996"/>
      <c r="H215" s="939"/>
      <c r="J215" s="940"/>
      <c r="K215" s="939"/>
      <c r="L215" s="754"/>
    </row>
    <row r="216" spans="1:23" ht="16" x14ac:dyDescent="0.15">
      <c r="A216" s="939"/>
      <c r="B216" s="939"/>
      <c r="C216" s="956"/>
      <c r="D216" s="811"/>
      <c r="E216" s="811"/>
      <c r="F216" s="948"/>
      <c r="G216" s="950"/>
      <c r="H216" s="939"/>
      <c r="J216" s="940"/>
      <c r="K216" s="939"/>
      <c r="L216" s="953" t="s">
        <v>805</v>
      </c>
    </row>
    <row r="217" spans="1:23" ht="16" x14ac:dyDescent="0.15">
      <c r="A217" s="939"/>
      <c r="B217" s="939"/>
      <c r="C217" s="956"/>
      <c r="D217" s="811"/>
      <c r="E217" s="811"/>
      <c r="F217" s="953" t="s">
        <v>857</v>
      </c>
      <c r="G217" s="949"/>
      <c r="H217" s="939"/>
      <c r="J217" s="940"/>
      <c r="K217" s="939"/>
      <c r="L217" s="948" t="s">
        <v>803</v>
      </c>
    </row>
    <row r="218" spans="1:23" ht="16" x14ac:dyDescent="0.15">
      <c r="A218" s="939"/>
      <c r="B218" s="939"/>
      <c r="C218" s="956"/>
      <c r="D218" s="811"/>
      <c r="E218" s="811"/>
      <c r="F218" s="948" t="s">
        <v>858</v>
      </c>
      <c r="G218" s="811"/>
      <c r="H218" s="939"/>
      <c r="I218" s="811"/>
      <c r="J218" s="940"/>
      <c r="K218" s="939"/>
    </row>
    <row r="219" spans="1:23" s="962" customFormat="1" x14ac:dyDescent="0.2">
      <c r="A219" s="939"/>
      <c r="B219" s="939"/>
      <c r="C219" s="956"/>
      <c r="D219" s="811"/>
      <c r="E219" s="811"/>
      <c r="F219" s="939"/>
      <c r="G219" s="811"/>
      <c r="H219" s="939"/>
      <c r="I219" s="811"/>
      <c r="J219" s="940"/>
      <c r="K219" s="939"/>
    </row>
    <row r="220" spans="1:23" s="962" customFormat="1" x14ac:dyDescent="0.2">
      <c r="A220" s="939"/>
      <c r="B220" s="939"/>
      <c r="C220" s="956"/>
      <c r="D220" s="811"/>
      <c r="E220" s="811"/>
      <c r="F220" s="939"/>
      <c r="G220" s="811"/>
      <c r="H220" s="939"/>
      <c r="I220" s="811"/>
      <c r="J220" s="940"/>
      <c r="K220" s="939"/>
    </row>
    <row r="221" spans="1:23" s="962" customFormat="1" x14ac:dyDescent="0.2">
      <c r="A221" s="939"/>
      <c r="B221" s="939"/>
      <c r="C221" s="956"/>
      <c r="D221" s="811"/>
      <c r="E221" s="811"/>
      <c r="F221" s="939"/>
      <c r="G221" s="811"/>
      <c r="H221" s="939"/>
      <c r="I221" s="811"/>
      <c r="J221" s="940"/>
      <c r="K221" s="939"/>
    </row>
    <row r="222" spans="1:23" s="962" customFormat="1" x14ac:dyDescent="0.2">
      <c r="A222" s="939"/>
      <c r="B222" s="939"/>
      <c r="C222" s="956"/>
      <c r="D222" s="811"/>
      <c r="E222" s="811"/>
      <c r="F222" s="939"/>
      <c r="G222" s="811"/>
      <c r="H222" s="939"/>
      <c r="I222" s="811"/>
      <c r="J222" s="940"/>
      <c r="K222" s="939"/>
    </row>
    <row r="223" spans="1:23" s="962" customFormat="1" x14ac:dyDescent="0.2">
      <c r="A223" s="939"/>
      <c r="B223" s="939"/>
      <c r="C223" s="956"/>
      <c r="D223" s="811"/>
      <c r="E223" s="811"/>
      <c r="F223" s="939"/>
      <c r="G223" s="811"/>
      <c r="H223" s="939"/>
      <c r="I223" s="811"/>
      <c r="J223" s="940"/>
      <c r="K223" s="939"/>
    </row>
    <row r="224" spans="1:23" ht="18" x14ac:dyDescent="0.15">
      <c r="A224" s="1169" t="s">
        <v>934</v>
      </c>
      <c r="B224" s="1169"/>
      <c r="C224" s="1169"/>
      <c r="D224" s="1169"/>
      <c r="E224" s="1169"/>
      <c r="F224" s="1169"/>
      <c r="G224" s="1169"/>
      <c r="H224" s="1169"/>
      <c r="I224" s="1169"/>
      <c r="J224" s="1169"/>
      <c r="K224" s="1169"/>
      <c r="L224" s="1169"/>
      <c r="M224" s="1169"/>
      <c r="N224" s="1169"/>
      <c r="O224" s="1169"/>
      <c r="P224" s="1169"/>
      <c r="Q224" s="1169"/>
      <c r="R224" s="1169"/>
      <c r="S224" s="1169"/>
      <c r="T224" s="1169"/>
      <c r="U224" s="1169"/>
      <c r="V224" s="1169"/>
      <c r="W224" s="1169"/>
    </row>
    <row r="225" spans="1:23" ht="14" thickBot="1" x14ac:dyDescent="0.2">
      <c r="A225" s="960"/>
      <c r="B225" s="960"/>
      <c r="C225" s="960"/>
      <c r="D225" s="960"/>
      <c r="E225" s="960"/>
      <c r="F225" s="960"/>
      <c r="G225" s="960"/>
      <c r="H225" s="960"/>
      <c r="I225" s="960"/>
      <c r="J225" s="963"/>
    </row>
    <row r="226" spans="1:23" ht="29" thickBot="1" x14ac:dyDescent="0.2">
      <c r="A226" s="964" t="s">
        <v>319</v>
      </c>
      <c r="B226" s="965" t="s">
        <v>422</v>
      </c>
      <c r="C226" s="965" t="s">
        <v>138</v>
      </c>
      <c r="D226" s="965" t="s">
        <v>23</v>
      </c>
      <c r="E226" s="965" t="s">
        <v>18</v>
      </c>
      <c r="F226" s="1170" t="s">
        <v>17</v>
      </c>
      <c r="G226" s="1170"/>
      <c r="H226" s="1170" t="s">
        <v>166</v>
      </c>
      <c r="I226" s="1170"/>
      <c r="J226" s="965" t="s">
        <v>20</v>
      </c>
      <c r="K226" s="966" t="s">
        <v>22</v>
      </c>
      <c r="L226" s="1171" t="s">
        <v>1</v>
      </c>
      <c r="M226" s="1172"/>
      <c r="N226" s="1172"/>
      <c r="O226" s="1172"/>
      <c r="P226" s="1172"/>
      <c r="Q226" s="1172"/>
      <c r="R226" s="1172"/>
      <c r="S226" s="1172"/>
      <c r="T226" s="1172"/>
      <c r="U226" s="1172"/>
      <c r="V226" s="1172"/>
      <c r="W226" s="1173"/>
    </row>
    <row r="227" spans="1:23" ht="15" hidden="1" thickTop="1" x14ac:dyDescent="0.15">
      <c r="A227" s="967"/>
      <c r="B227" s="968"/>
      <c r="C227" s="968"/>
      <c r="D227" s="968"/>
      <c r="E227" s="968"/>
      <c r="F227" s="969"/>
      <c r="G227" s="969"/>
      <c r="H227" s="969"/>
      <c r="I227" s="969"/>
      <c r="J227" s="969"/>
      <c r="K227" s="970"/>
      <c r="L227" s="971" t="s">
        <v>781</v>
      </c>
      <c r="M227" s="972" t="s">
        <v>782</v>
      </c>
      <c r="N227" s="972" t="s">
        <v>783</v>
      </c>
      <c r="O227" s="972" t="s">
        <v>784</v>
      </c>
      <c r="P227" s="972" t="s">
        <v>785</v>
      </c>
      <c r="Q227" s="972" t="s">
        <v>786</v>
      </c>
      <c r="R227" s="972" t="s">
        <v>787</v>
      </c>
      <c r="S227" s="972" t="s">
        <v>788</v>
      </c>
      <c r="T227" s="972" t="s">
        <v>789</v>
      </c>
      <c r="U227" s="972" t="s">
        <v>790</v>
      </c>
      <c r="V227" s="972" t="s">
        <v>791</v>
      </c>
      <c r="W227" s="973" t="s">
        <v>792</v>
      </c>
    </row>
    <row r="228" spans="1:23" ht="26.25" customHeight="1" thickTop="1" x14ac:dyDescent="0.15">
      <c r="A228" s="974">
        <v>3</v>
      </c>
      <c r="B228" s="1090" t="s">
        <v>67</v>
      </c>
      <c r="C228" s="1090" t="s">
        <v>154</v>
      </c>
      <c r="D228" s="1090" t="s">
        <v>773</v>
      </c>
      <c r="E228" s="1090" t="s">
        <v>491</v>
      </c>
      <c r="F228" s="809">
        <v>1</v>
      </c>
      <c r="G228" s="797" t="s">
        <v>771</v>
      </c>
      <c r="H228" s="809">
        <v>1</v>
      </c>
      <c r="I228" s="816" t="s">
        <v>771</v>
      </c>
      <c r="J228" s="871">
        <v>13450800</v>
      </c>
      <c r="K228" s="1035" t="s">
        <v>162</v>
      </c>
      <c r="L228" s="986"/>
      <c r="M228" s="987"/>
      <c r="N228" s="987"/>
      <c r="O228" s="987"/>
      <c r="P228" s="987"/>
      <c r="Q228" s="987"/>
      <c r="R228" s="987"/>
      <c r="S228" s="987"/>
      <c r="T228" s="987"/>
      <c r="U228" s="987"/>
      <c r="V228" s="987"/>
      <c r="W228" s="988"/>
    </row>
    <row r="229" spans="1:23" x14ac:dyDescent="0.15">
      <c r="A229" s="974"/>
      <c r="B229" s="1090"/>
      <c r="C229" s="1090"/>
      <c r="D229" s="1090"/>
      <c r="E229" s="1090"/>
      <c r="F229" s="809"/>
      <c r="G229" s="816"/>
      <c r="H229" s="809"/>
      <c r="I229" s="816"/>
      <c r="J229" s="853"/>
      <c r="K229" s="1035"/>
      <c r="L229" s="971"/>
      <c r="M229" s="972"/>
      <c r="N229" s="972"/>
      <c r="O229" s="972"/>
      <c r="P229" s="972"/>
      <c r="Q229" s="972"/>
      <c r="R229" s="972"/>
      <c r="S229" s="972"/>
      <c r="T229" s="972"/>
      <c r="U229" s="972"/>
      <c r="V229" s="972"/>
      <c r="W229" s="973"/>
    </row>
    <row r="230" spans="1:23" x14ac:dyDescent="0.15">
      <c r="A230" s="974"/>
      <c r="B230" s="816"/>
      <c r="C230" s="817"/>
      <c r="D230" s="1090"/>
      <c r="E230" s="1090"/>
      <c r="F230" s="809"/>
      <c r="G230" s="816"/>
      <c r="H230" s="809"/>
      <c r="I230" s="816"/>
      <c r="J230" s="853"/>
      <c r="K230" s="1035"/>
      <c r="L230" s="971"/>
      <c r="M230" s="972"/>
      <c r="N230" s="972"/>
      <c r="O230" s="972"/>
      <c r="P230" s="972"/>
      <c r="Q230" s="972"/>
      <c r="R230" s="972"/>
      <c r="S230" s="972"/>
      <c r="T230" s="972"/>
      <c r="U230" s="972"/>
      <c r="V230" s="972"/>
      <c r="W230" s="973"/>
    </row>
    <row r="231" spans="1:23" x14ac:dyDescent="0.15">
      <c r="A231" s="974"/>
      <c r="B231" s="816"/>
      <c r="C231" s="817"/>
      <c r="D231" s="1090"/>
      <c r="E231" s="1090"/>
      <c r="F231" s="809"/>
      <c r="G231" s="816"/>
      <c r="H231" s="809"/>
      <c r="I231" s="816"/>
      <c r="J231" s="853"/>
      <c r="K231" s="1035"/>
      <c r="L231" s="971"/>
      <c r="M231" s="972"/>
      <c r="N231" s="972"/>
      <c r="O231" s="972"/>
      <c r="P231" s="972"/>
      <c r="Q231" s="972"/>
      <c r="R231" s="972"/>
      <c r="S231" s="972"/>
      <c r="T231" s="972"/>
      <c r="U231" s="972"/>
      <c r="V231" s="972"/>
      <c r="W231" s="973"/>
    </row>
    <row r="232" spans="1:23" hidden="1" x14ac:dyDescent="0.15">
      <c r="A232" s="974"/>
      <c r="B232" s="816"/>
      <c r="C232" s="817"/>
      <c r="D232" s="799"/>
      <c r="E232" s="816"/>
      <c r="F232" s="809"/>
      <c r="G232" s="816"/>
      <c r="H232" s="809"/>
      <c r="I232" s="816"/>
      <c r="J232" s="853"/>
      <c r="K232" s="1035"/>
      <c r="L232" s="971"/>
      <c r="M232" s="972"/>
      <c r="N232" s="972"/>
      <c r="O232" s="972"/>
      <c r="P232" s="972"/>
      <c r="Q232" s="972"/>
      <c r="R232" s="972"/>
      <c r="S232" s="972"/>
      <c r="T232" s="972"/>
      <c r="U232" s="972"/>
      <c r="V232" s="972"/>
      <c r="W232" s="973"/>
    </row>
    <row r="233" spans="1:23" x14ac:dyDescent="0.15">
      <c r="A233" s="974"/>
      <c r="B233" s="817"/>
      <c r="C233" s="817"/>
      <c r="D233" s="819"/>
      <c r="E233" s="849"/>
      <c r="F233" s="839"/>
      <c r="G233" s="849"/>
      <c r="H233" s="839"/>
      <c r="I233" s="849"/>
      <c r="J233" s="1036"/>
      <c r="K233" s="1037"/>
      <c r="L233" s="971"/>
      <c r="M233" s="972"/>
      <c r="N233" s="972"/>
      <c r="O233" s="972"/>
      <c r="P233" s="972"/>
      <c r="Q233" s="972"/>
      <c r="R233" s="972"/>
      <c r="S233" s="972"/>
      <c r="T233" s="972"/>
      <c r="U233" s="972"/>
      <c r="V233" s="972"/>
      <c r="W233" s="973"/>
    </row>
    <row r="234" spans="1:23" ht="25.5" customHeight="1" x14ac:dyDescent="0.15">
      <c r="A234" s="974"/>
      <c r="B234" s="817"/>
      <c r="C234" s="817"/>
      <c r="D234" s="1092" t="s">
        <v>68</v>
      </c>
      <c r="E234" s="798" t="s">
        <v>69</v>
      </c>
      <c r="F234" s="850" t="s">
        <v>14</v>
      </c>
      <c r="G234" s="798" t="s">
        <v>383</v>
      </c>
      <c r="H234" s="850" t="s">
        <v>14</v>
      </c>
      <c r="I234" s="820" t="s">
        <v>470</v>
      </c>
      <c r="J234" s="871">
        <v>21073200</v>
      </c>
      <c r="K234" s="1035" t="s">
        <v>163</v>
      </c>
      <c r="L234" s="978"/>
      <c r="M234" s="976"/>
      <c r="N234" s="976"/>
      <c r="O234" s="972"/>
      <c r="P234" s="972"/>
      <c r="Q234" s="972"/>
      <c r="R234" s="972"/>
      <c r="S234" s="972"/>
      <c r="T234" s="972"/>
      <c r="U234" s="972"/>
      <c r="V234" s="972"/>
      <c r="W234" s="973"/>
    </row>
    <row r="235" spans="1:23" ht="12.75" hidden="1" customHeight="1" x14ac:dyDescent="0.15">
      <c r="A235" s="974"/>
      <c r="B235" s="817"/>
      <c r="C235" s="817"/>
      <c r="D235" s="1090"/>
      <c r="E235" s="799"/>
      <c r="F235" s="850"/>
      <c r="G235" s="817"/>
      <c r="H235" s="809">
        <v>2</v>
      </c>
      <c r="I235" s="817" t="s">
        <v>845</v>
      </c>
      <c r="J235" s="871"/>
      <c r="K235" s="1035"/>
      <c r="L235" s="971"/>
      <c r="M235" s="972"/>
      <c r="N235" s="972"/>
      <c r="O235" s="972"/>
      <c r="P235" s="972"/>
      <c r="Q235" s="972"/>
      <c r="R235" s="972"/>
      <c r="S235" s="972"/>
      <c r="T235" s="972"/>
      <c r="U235" s="972"/>
      <c r="V235" s="972"/>
      <c r="W235" s="973"/>
    </row>
    <row r="236" spans="1:23" ht="12.75" hidden="1" customHeight="1" x14ac:dyDescent="0.15">
      <c r="A236" s="974"/>
      <c r="B236" s="817"/>
      <c r="C236" s="817"/>
      <c r="D236" s="1090"/>
      <c r="E236" s="799"/>
      <c r="F236" s="850"/>
      <c r="G236" s="817"/>
      <c r="H236" s="850"/>
      <c r="I236" s="817"/>
      <c r="J236" s="1040"/>
      <c r="K236" s="1035"/>
      <c r="L236" s="971"/>
      <c r="M236" s="972"/>
      <c r="N236" s="972"/>
      <c r="O236" s="972"/>
      <c r="P236" s="972"/>
      <c r="Q236" s="972"/>
      <c r="R236" s="972"/>
      <c r="S236" s="972"/>
      <c r="T236" s="972"/>
      <c r="U236" s="972"/>
      <c r="V236" s="972"/>
      <c r="W236" s="973"/>
    </row>
    <row r="237" spans="1:23" x14ac:dyDescent="0.15">
      <c r="A237" s="974"/>
      <c r="B237" s="817"/>
      <c r="C237" s="817"/>
      <c r="D237" s="1090"/>
      <c r="E237" s="799"/>
      <c r="F237" s="850"/>
      <c r="G237" s="799"/>
      <c r="H237" s="809">
        <v>1</v>
      </c>
      <c r="I237" s="817" t="s">
        <v>846</v>
      </c>
      <c r="J237" s="853"/>
      <c r="K237" s="1035"/>
      <c r="L237" s="971"/>
      <c r="M237" s="972"/>
      <c r="N237" s="972"/>
      <c r="O237" s="972"/>
      <c r="P237" s="972"/>
      <c r="Q237" s="972"/>
      <c r="R237" s="972"/>
      <c r="S237" s="972"/>
      <c r="T237" s="972"/>
      <c r="U237" s="972"/>
      <c r="V237" s="972"/>
      <c r="W237" s="973"/>
    </row>
    <row r="238" spans="1:23" ht="28" x14ac:dyDescent="0.15">
      <c r="A238" s="974"/>
      <c r="B238" s="923"/>
      <c r="C238" s="923"/>
      <c r="D238" s="799"/>
      <c r="E238" s="798" t="s">
        <v>394</v>
      </c>
      <c r="F238" s="843"/>
      <c r="G238" s="1044" t="s">
        <v>395</v>
      </c>
      <c r="H238" s="843"/>
      <c r="I238" s="1044"/>
      <c r="J238" s="1008"/>
      <c r="K238" s="1028" t="s">
        <v>163</v>
      </c>
      <c r="L238" s="971"/>
      <c r="M238" s="972"/>
      <c r="N238" s="972"/>
      <c r="O238" s="972"/>
      <c r="P238" s="972"/>
      <c r="Q238" s="972"/>
      <c r="R238" s="972"/>
      <c r="S238" s="972"/>
      <c r="T238" s="972"/>
      <c r="U238" s="972"/>
      <c r="V238" s="972"/>
      <c r="W238" s="973"/>
    </row>
    <row r="239" spans="1:23" ht="28" x14ac:dyDescent="0.15">
      <c r="A239" s="974"/>
      <c r="B239" s="923"/>
      <c r="C239" s="923"/>
      <c r="D239" s="799"/>
      <c r="E239" s="799"/>
      <c r="F239" s="844"/>
      <c r="G239" s="923" t="s">
        <v>873</v>
      </c>
      <c r="H239" s="844"/>
      <c r="I239" s="923"/>
      <c r="J239" s="831"/>
      <c r="K239" s="1026"/>
      <c r="L239" s="981"/>
      <c r="M239" s="982"/>
      <c r="N239" s="982"/>
      <c r="O239" s="982"/>
      <c r="P239" s="982"/>
      <c r="Q239" s="982"/>
      <c r="R239" s="982"/>
      <c r="S239" s="982"/>
      <c r="T239" s="982"/>
      <c r="U239" s="982"/>
      <c r="V239" s="982"/>
      <c r="W239" s="983"/>
    </row>
    <row r="240" spans="1:23" ht="14" thickBot="1" x14ac:dyDescent="0.2">
      <c r="A240" s="974"/>
      <c r="B240" s="799"/>
      <c r="C240" s="797"/>
      <c r="D240" s="799"/>
      <c r="E240" s="797"/>
      <c r="F240" s="844"/>
      <c r="G240" s="923"/>
      <c r="H240" s="844"/>
      <c r="I240" s="923"/>
      <c r="J240" s="831"/>
      <c r="K240" s="1026"/>
      <c r="L240" s="981"/>
      <c r="M240" s="982"/>
      <c r="N240" s="982"/>
      <c r="O240" s="982"/>
      <c r="P240" s="982"/>
      <c r="Q240" s="982"/>
      <c r="R240" s="982"/>
      <c r="S240" s="982"/>
      <c r="T240" s="982"/>
      <c r="U240" s="982"/>
      <c r="V240" s="982"/>
      <c r="W240" s="983"/>
    </row>
    <row r="241" spans="1:23" x14ac:dyDescent="0.15">
      <c r="A241" s="936"/>
      <c r="B241" s="955"/>
      <c r="C241" s="941"/>
      <c r="D241" s="955"/>
      <c r="E241" s="941"/>
      <c r="F241" s="998"/>
      <c r="G241" s="992"/>
      <c r="H241" s="998"/>
      <c r="I241" s="992"/>
      <c r="J241" s="937"/>
      <c r="K241" s="936"/>
      <c r="L241" s="984"/>
      <c r="M241" s="984"/>
      <c r="N241" s="984"/>
      <c r="O241" s="984"/>
      <c r="P241" s="984"/>
      <c r="Q241" s="984"/>
      <c r="R241" s="984"/>
      <c r="S241" s="984"/>
      <c r="T241" s="984"/>
      <c r="U241" s="984"/>
      <c r="V241" s="984"/>
      <c r="W241" s="984"/>
    </row>
    <row r="242" spans="1:23" ht="16" x14ac:dyDescent="0.15">
      <c r="A242" s="939"/>
      <c r="B242" s="956"/>
      <c r="C242" s="811"/>
      <c r="D242" s="956"/>
      <c r="E242" s="811"/>
      <c r="F242" s="948" t="s">
        <v>949</v>
      </c>
      <c r="G242" s="949"/>
      <c r="H242" s="999"/>
      <c r="J242" s="948" t="s">
        <v>933</v>
      </c>
      <c r="K242" s="939"/>
    </row>
    <row r="243" spans="1:23" ht="16" x14ac:dyDescent="0.15">
      <c r="A243" s="939"/>
      <c r="B243" s="956"/>
      <c r="C243" s="811"/>
      <c r="D243" s="956"/>
      <c r="E243" s="811"/>
      <c r="F243" s="948" t="s">
        <v>850</v>
      </c>
      <c r="G243" s="949"/>
      <c r="H243" s="999"/>
      <c r="J243" s="948" t="s">
        <v>806</v>
      </c>
      <c r="K243" s="939"/>
    </row>
    <row r="244" spans="1:23" ht="16" x14ac:dyDescent="0.15">
      <c r="A244" s="939"/>
      <c r="B244" s="956"/>
      <c r="C244" s="811"/>
      <c r="D244" s="956"/>
      <c r="E244" s="811"/>
      <c r="F244" s="948" t="s">
        <v>854</v>
      </c>
      <c r="G244" s="949"/>
      <c r="H244" s="999"/>
      <c r="J244" s="948"/>
      <c r="K244" s="939"/>
    </row>
    <row r="245" spans="1:23" ht="16" x14ac:dyDescent="0.15">
      <c r="A245" s="939"/>
      <c r="B245" s="956"/>
      <c r="C245" s="811"/>
      <c r="D245" s="956"/>
      <c r="E245" s="811"/>
      <c r="F245" s="948"/>
      <c r="G245" s="949"/>
      <c r="H245" s="999"/>
      <c r="J245" s="948"/>
      <c r="K245" s="939"/>
    </row>
    <row r="246" spans="1:23" ht="16" x14ac:dyDescent="0.15">
      <c r="A246" s="939"/>
      <c r="B246" s="956"/>
      <c r="C246" s="811"/>
      <c r="D246" s="956"/>
      <c r="E246" s="811"/>
      <c r="F246" s="948"/>
      <c r="G246" s="949"/>
      <c r="H246" s="999"/>
      <c r="J246" s="948"/>
      <c r="K246" s="939"/>
    </row>
    <row r="247" spans="1:23" ht="16" x14ac:dyDescent="0.15">
      <c r="A247" s="939"/>
      <c r="B247" s="956"/>
      <c r="C247" s="811"/>
      <c r="D247" s="956"/>
      <c r="E247" s="811"/>
      <c r="F247" s="948"/>
      <c r="G247" s="1000"/>
      <c r="H247" s="999"/>
      <c r="J247" s="958" t="s">
        <v>807</v>
      </c>
      <c r="K247" s="939"/>
    </row>
    <row r="248" spans="1:23" ht="16" x14ac:dyDescent="0.15">
      <c r="A248" s="939"/>
      <c r="B248" s="956"/>
      <c r="C248" s="811"/>
      <c r="D248" s="956"/>
      <c r="E248" s="811"/>
      <c r="F248" s="953" t="s">
        <v>857</v>
      </c>
      <c r="G248" s="949"/>
      <c r="H248" s="999"/>
      <c r="J248" s="948" t="s">
        <v>808</v>
      </c>
      <c r="K248" s="939"/>
    </row>
    <row r="249" spans="1:23" ht="16" x14ac:dyDescent="0.15">
      <c r="A249" s="939"/>
      <c r="B249" s="956"/>
      <c r="C249" s="811"/>
      <c r="D249" s="956"/>
      <c r="E249" s="811"/>
      <c r="F249" s="948" t="s">
        <v>858</v>
      </c>
      <c r="H249" s="999"/>
      <c r="J249" s="940"/>
      <c r="K249" s="939"/>
    </row>
    <row r="250" spans="1:23" x14ac:dyDescent="0.15">
      <c r="A250" s="939"/>
      <c r="B250" s="956"/>
      <c r="C250" s="811"/>
      <c r="D250" s="956"/>
      <c r="E250" s="811"/>
      <c r="F250" s="999"/>
      <c r="H250" s="999"/>
      <c r="J250" s="940"/>
      <c r="K250" s="939"/>
    </row>
    <row r="251" spans="1:23" x14ac:dyDescent="0.15">
      <c r="A251" s="939"/>
      <c r="B251" s="956"/>
      <c r="C251" s="811"/>
      <c r="D251" s="956"/>
      <c r="E251" s="811"/>
      <c r="F251" s="999"/>
      <c r="H251" s="999"/>
      <c r="J251" s="940"/>
      <c r="K251" s="939"/>
    </row>
    <row r="252" spans="1:23" x14ac:dyDescent="0.15">
      <c r="A252" s="939"/>
      <c r="B252" s="956"/>
      <c r="C252" s="811"/>
      <c r="D252" s="956"/>
      <c r="E252" s="811"/>
      <c r="F252" s="999"/>
      <c r="H252" s="999"/>
      <c r="J252" s="940"/>
      <c r="K252" s="939"/>
    </row>
    <row r="253" spans="1:23" x14ac:dyDescent="0.15">
      <c r="A253" s="939"/>
      <c r="B253" s="956"/>
      <c r="C253" s="811"/>
      <c r="D253" s="956"/>
      <c r="E253" s="811"/>
      <c r="F253" s="999"/>
      <c r="H253" s="999"/>
      <c r="J253" s="940"/>
      <c r="K253" s="939"/>
    </row>
    <row r="254" spans="1:23" x14ac:dyDescent="0.15">
      <c r="A254" s="939"/>
      <c r="B254" s="956"/>
      <c r="C254" s="811"/>
      <c r="D254" s="956"/>
      <c r="E254" s="811"/>
      <c r="F254" s="999"/>
      <c r="H254" s="999"/>
      <c r="J254" s="940"/>
      <c r="K254" s="939"/>
    </row>
    <row r="255" spans="1:23" x14ac:dyDescent="0.15">
      <c r="A255" s="939"/>
      <c r="B255" s="956"/>
      <c r="C255" s="811"/>
      <c r="D255" s="956"/>
      <c r="E255" s="811"/>
      <c r="F255" s="999"/>
      <c r="H255" s="999"/>
      <c r="J255" s="940"/>
      <c r="K255" s="939"/>
    </row>
    <row r="256" spans="1:23" x14ac:dyDescent="0.15">
      <c r="A256" s="939"/>
      <c r="B256" s="956"/>
      <c r="C256" s="811"/>
      <c r="D256" s="956"/>
      <c r="E256" s="811"/>
      <c r="F256" s="999"/>
      <c r="H256" s="999"/>
      <c r="J256" s="940"/>
      <c r="K256" s="939"/>
    </row>
    <row r="257" spans="1:23" x14ac:dyDescent="0.15">
      <c r="A257" s="939"/>
      <c r="B257" s="956"/>
      <c r="C257" s="811"/>
      <c r="D257" s="956"/>
      <c r="E257" s="811"/>
      <c r="F257" s="999"/>
      <c r="H257" s="999"/>
      <c r="J257" s="940"/>
      <c r="K257" s="939"/>
    </row>
    <row r="258" spans="1:23" x14ac:dyDescent="0.15">
      <c r="A258" s="939"/>
      <c r="B258" s="956"/>
      <c r="C258" s="811"/>
      <c r="D258" s="956"/>
      <c r="E258" s="811"/>
      <c r="F258" s="999"/>
      <c r="H258" s="999"/>
      <c r="J258" s="940"/>
      <c r="K258" s="939"/>
    </row>
    <row r="259" spans="1:23" x14ac:dyDescent="0.15">
      <c r="A259" s="939"/>
      <c r="B259" s="956"/>
      <c r="C259" s="811"/>
      <c r="D259" s="956"/>
      <c r="E259" s="811"/>
      <c r="F259" s="999"/>
      <c r="H259" s="999"/>
      <c r="J259" s="940"/>
      <c r="K259" s="939"/>
    </row>
    <row r="260" spans="1:23" x14ac:dyDescent="0.15">
      <c r="A260" s="939"/>
      <c r="B260" s="956"/>
      <c r="C260" s="811"/>
      <c r="D260" s="956"/>
      <c r="E260" s="811"/>
      <c r="F260" s="999"/>
      <c r="H260" s="999"/>
      <c r="J260" s="940"/>
      <c r="K260" s="939"/>
    </row>
    <row r="261" spans="1:23" x14ac:dyDescent="0.15">
      <c r="A261" s="939"/>
      <c r="B261" s="956"/>
      <c r="C261" s="811"/>
      <c r="D261" s="956"/>
      <c r="E261" s="811"/>
      <c r="F261" s="999"/>
      <c r="H261" s="999"/>
      <c r="J261" s="940"/>
      <c r="K261" s="939"/>
    </row>
    <row r="262" spans="1:23" ht="18" x14ac:dyDescent="0.15">
      <c r="A262" s="1169" t="s">
        <v>934</v>
      </c>
      <c r="B262" s="1169"/>
      <c r="C262" s="1169"/>
      <c r="D262" s="1169"/>
      <c r="E262" s="1169"/>
      <c r="F262" s="1169"/>
      <c r="G262" s="1169"/>
      <c r="H262" s="1169"/>
      <c r="I262" s="1169"/>
      <c r="J262" s="1169"/>
      <c r="K262" s="1169"/>
      <c r="L262" s="1169"/>
      <c r="M262" s="1169"/>
      <c r="N262" s="1169"/>
      <c r="O262" s="1169"/>
      <c r="P262" s="1169"/>
      <c r="Q262" s="1169"/>
      <c r="R262" s="1169"/>
      <c r="S262" s="1169"/>
      <c r="T262" s="1169"/>
      <c r="U262" s="1169"/>
      <c r="V262" s="1169"/>
      <c r="W262" s="1169"/>
    </row>
    <row r="263" spans="1:23" ht="14" thickBot="1" x14ac:dyDescent="0.2">
      <c r="A263" s="960"/>
      <c r="B263" s="960"/>
      <c r="C263" s="960"/>
      <c r="D263" s="960"/>
      <c r="E263" s="960"/>
      <c r="F263" s="960"/>
      <c r="G263" s="960"/>
      <c r="H263" s="960"/>
      <c r="I263" s="960"/>
      <c r="J263" s="963"/>
    </row>
    <row r="264" spans="1:23" ht="29" thickBot="1" x14ac:dyDescent="0.2">
      <c r="A264" s="964" t="s">
        <v>319</v>
      </c>
      <c r="B264" s="965" t="s">
        <v>422</v>
      </c>
      <c r="C264" s="965" t="s">
        <v>138</v>
      </c>
      <c r="D264" s="965" t="s">
        <v>23</v>
      </c>
      <c r="E264" s="965" t="s">
        <v>18</v>
      </c>
      <c r="F264" s="1170" t="s">
        <v>17</v>
      </c>
      <c r="G264" s="1170"/>
      <c r="H264" s="1170" t="s">
        <v>166</v>
      </c>
      <c r="I264" s="1170"/>
      <c r="J264" s="965" t="s">
        <v>20</v>
      </c>
      <c r="K264" s="966" t="s">
        <v>22</v>
      </c>
      <c r="L264" s="1171" t="s">
        <v>1</v>
      </c>
      <c r="M264" s="1172"/>
      <c r="N264" s="1172"/>
      <c r="O264" s="1172"/>
      <c r="P264" s="1172"/>
      <c r="Q264" s="1172"/>
      <c r="R264" s="1172"/>
      <c r="S264" s="1172"/>
      <c r="T264" s="1172"/>
      <c r="U264" s="1172"/>
      <c r="V264" s="1172"/>
      <c r="W264" s="1173"/>
    </row>
    <row r="265" spans="1:23" ht="15" hidden="1" thickTop="1" x14ac:dyDescent="0.15">
      <c r="A265" s="967"/>
      <c r="B265" s="968"/>
      <c r="C265" s="968"/>
      <c r="D265" s="968"/>
      <c r="E265" s="968"/>
      <c r="F265" s="969"/>
      <c r="G265" s="969"/>
      <c r="H265" s="969"/>
      <c r="I265" s="969"/>
      <c r="J265" s="969"/>
      <c r="K265" s="970"/>
      <c r="L265" s="971" t="s">
        <v>781</v>
      </c>
      <c r="M265" s="972" t="s">
        <v>782</v>
      </c>
      <c r="N265" s="972" t="s">
        <v>783</v>
      </c>
      <c r="O265" s="972" t="s">
        <v>784</v>
      </c>
      <c r="P265" s="972" t="s">
        <v>785</v>
      </c>
      <c r="Q265" s="972" t="s">
        <v>786</v>
      </c>
      <c r="R265" s="972" t="s">
        <v>787</v>
      </c>
      <c r="S265" s="972" t="s">
        <v>788</v>
      </c>
      <c r="T265" s="972" t="s">
        <v>789</v>
      </c>
      <c r="U265" s="972" t="s">
        <v>790</v>
      </c>
      <c r="V265" s="972" t="s">
        <v>791</v>
      </c>
      <c r="W265" s="973" t="s">
        <v>792</v>
      </c>
    </row>
    <row r="266" spans="1:23" ht="26.25" customHeight="1" thickTop="1" x14ac:dyDescent="0.15">
      <c r="A266" s="974">
        <v>4</v>
      </c>
      <c r="B266" s="1090" t="s">
        <v>75</v>
      </c>
      <c r="C266" s="1090" t="s">
        <v>774</v>
      </c>
      <c r="D266" s="1090" t="s">
        <v>76</v>
      </c>
      <c r="E266" s="1090" t="s">
        <v>77</v>
      </c>
      <c r="F266" s="850" t="s">
        <v>14</v>
      </c>
      <c r="G266" s="799" t="s">
        <v>78</v>
      </c>
      <c r="H266" s="850" t="s">
        <v>14</v>
      </c>
      <c r="I266" s="817" t="s">
        <v>266</v>
      </c>
      <c r="J266" s="871">
        <v>5087200</v>
      </c>
      <c r="K266" s="1035" t="s">
        <v>295</v>
      </c>
      <c r="L266" s="995"/>
      <c r="M266" s="993"/>
      <c r="N266" s="993"/>
      <c r="O266" s="987"/>
      <c r="P266" s="987"/>
      <c r="Q266" s="987"/>
      <c r="R266" s="993"/>
      <c r="S266" s="993"/>
      <c r="T266" s="993"/>
      <c r="U266" s="993"/>
      <c r="V266" s="993"/>
      <c r="W266" s="994"/>
    </row>
    <row r="267" spans="1:23" ht="12.75" hidden="1" customHeight="1" x14ac:dyDescent="0.15">
      <c r="A267" s="974"/>
      <c r="B267" s="1090"/>
      <c r="C267" s="1090"/>
      <c r="D267" s="1090"/>
      <c r="E267" s="1090"/>
      <c r="F267" s="850"/>
      <c r="G267" s="817"/>
      <c r="H267" s="809">
        <v>2</v>
      </c>
      <c r="I267" s="817" t="s">
        <v>267</v>
      </c>
      <c r="J267" s="871"/>
      <c r="K267" s="1035"/>
      <c r="L267" s="995"/>
      <c r="M267" s="993"/>
      <c r="N267" s="993"/>
      <c r="O267" s="993"/>
      <c r="P267" s="993"/>
      <c r="Q267" s="993"/>
      <c r="R267" s="993"/>
      <c r="S267" s="993"/>
      <c r="T267" s="993"/>
      <c r="U267" s="993"/>
      <c r="V267" s="993"/>
      <c r="W267" s="994"/>
    </row>
    <row r="268" spans="1:23" ht="12.75" hidden="1" customHeight="1" x14ac:dyDescent="0.15">
      <c r="A268" s="974"/>
      <c r="B268" s="1090"/>
      <c r="C268" s="1090"/>
      <c r="D268" s="1090"/>
      <c r="E268" s="1090"/>
      <c r="F268" s="850"/>
      <c r="G268" s="817"/>
      <c r="H268" s="850"/>
      <c r="I268" s="817"/>
      <c r="J268" s="853"/>
      <c r="K268" s="1035"/>
      <c r="L268" s="971"/>
      <c r="M268" s="972"/>
      <c r="N268" s="972"/>
      <c r="O268" s="972"/>
      <c r="P268" s="972"/>
      <c r="Q268" s="972"/>
      <c r="R268" s="972"/>
      <c r="S268" s="972"/>
      <c r="T268" s="972"/>
      <c r="U268" s="972"/>
      <c r="V268" s="972"/>
      <c r="W268" s="973"/>
    </row>
    <row r="269" spans="1:23" ht="25.5" customHeight="1" x14ac:dyDescent="0.15">
      <c r="A269" s="974"/>
      <c r="B269" s="1090"/>
      <c r="C269" s="1090"/>
      <c r="D269" s="1090"/>
      <c r="E269" s="1090"/>
      <c r="F269" s="856" t="s">
        <v>15</v>
      </c>
      <c r="G269" s="921" t="s">
        <v>126</v>
      </c>
      <c r="H269" s="856" t="s">
        <v>841</v>
      </c>
      <c r="I269" s="857" t="s">
        <v>268</v>
      </c>
      <c r="J269" s="853"/>
      <c r="K269" s="1035" t="s">
        <v>162</v>
      </c>
      <c r="L269" s="971"/>
      <c r="M269" s="972"/>
      <c r="N269" s="972"/>
      <c r="O269" s="972"/>
      <c r="P269" s="972"/>
      <c r="Q269" s="972"/>
      <c r="R269" s="972"/>
      <c r="S269" s="972"/>
      <c r="T269" s="972"/>
      <c r="U269" s="972"/>
      <c r="V269" s="972"/>
      <c r="W269" s="973"/>
    </row>
    <row r="270" spans="1:23" ht="12.75" hidden="1" customHeight="1" x14ac:dyDescent="0.15">
      <c r="A270" s="974"/>
      <c r="B270" s="799"/>
      <c r="C270" s="817"/>
      <c r="D270" s="1090"/>
      <c r="E270" s="817"/>
      <c r="F270" s="856"/>
      <c r="G270" s="857"/>
      <c r="H270" s="856" t="s">
        <v>487</v>
      </c>
      <c r="I270" s="857" t="s">
        <v>269</v>
      </c>
      <c r="J270" s="853"/>
      <c r="K270" s="1035"/>
      <c r="L270" s="971"/>
      <c r="M270" s="972"/>
      <c r="N270" s="972"/>
      <c r="O270" s="972"/>
      <c r="P270" s="972"/>
      <c r="Q270" s="972"/>
      <c r="R270" s="972"/>
      <c r="S270" s="972"/>
      <c r="T270" s="972"/>
      <c r="U270" s="972"/>
      <c r="V270" s="972"/>
      <c r="W270" s="973"/>
    </row>
    <row r="271" spans="1:23" ht="12.75" hidden="1" customHeight="1" x14ac:dyDescent="0.15">
      <c r="A271" s="974"/>
      <c r="B271" s="799"/>
      <c r="C271" s="817"/>
      <c r="D271" s="1090"/>
      <c r="E271" s="817"/>
      <c r="F271" s="856"/>
      <c r="G271" s="857"/>
      <c r="H271" s="856"/>
      <c r="I271" s="857"/>
      <c r="J271" s="853"/>
      <c r="K271" s="1035"/>
      <c r="L271" s="971"/>
      <c r="M271" s="972"/>
      <c r="N271" s="972"/>
      <c r="O271" s="972"/>
      <c r="P271" s="972"/>
      <c r="Q271" s="972"/>
      <c r="R271" s="972"/>
      <c r="S271" s="972"/>
      <c r="T271" s="972"/>
      <c r="U271" s="972"/>
      <c r="V271" s="972"/>
      <c r="W271" s="973"/>
    </row>
    <row r="272" spans="1:23" ht="28" x14ac:dyDescent="0.15">
      <c r="A272" s="974"/>
      <c r="B272" s="799"/>
      <c r="C272" s="817"/>
      <c r="D272" s="1090"/>
      <c r="E272" s="817"/>
      <c r="F272" s="856" t="s">
        <v>16</v>
      </c>
      <c r="G272" s="921" t="s">
        <v>874</v>
      </c>
      <c r="H272" s="856" t="s">
        <v>841</v>
      </c>
      <c r="I272" s="857" t="s">
        <v>270</v>
      </c>
      <c r="J272" s="853"/>
      <c r="K272" s="1035" t="s">
        <v>163</v>
      </c>
      <c r="L272" s="971"/>
      <c r="M272" s="972"/>
      <c r="N272" s="972"/>
      <c r="O272" s="972"/>
      <c r="P272" s="972"/>
      <c r="Q272" s="972"/>
      <c r="R272" s="972"/>
      <c r="S272" s="972"/>
      <c r="T272" s="972"/>
      <c r="U272" s="972"/>
      <c r="V272" s="972"/>
      <c r="W272" s="973"/>
    </row>
    <row r="273" spans="1:23" hidden="1" x14ac:dyDescent="0.15">
      <c r="A273" s="974"/>
      <c r="B273" s="817"/>
      <c r="C273" s="817"/>
      <c r="D273" s="817"/>
      <c r="E273" s="817"/>
      <c r="F273" s="856"/>
      <c r="G273" s="857"/>
      <c r="H273" s="856" t="s">
        <v>487</v>
      </c>
      <c r="I273" s="857" t="s">
        <v>271</v>
      </c>
      <c r="J273" s="853"/>
      <c r="K273" s="1035"/>
      <c r="L273" s="971"/>
      <c r="M273" s="972"/>
      <c r="N273" s="972"/>
      <c r="O273" s="972"/>
      <c r="P273" s="972"/>
      <c r="Q273" s="972"/>
      <c r="R273" s="972"/>
      <c r="S273" s="972"/>
      <c r="T273" s="972"/>
      <c r="U273" s="972"/>
      <c r="V273" s="972"/>
      <c r="W273" s="973"/>
    </row>
    <row r="274" spans="1:23" hidden="1" x14ac:dyDescent="0.15">
      <c r="A274" s="974"/>
      <c r="B274" s="817"/>
      <c r="C274" s="817"/>
      <c r="D274" s="817"/>
      <c r="E274" s="817"/>
      <c r="F274" s="856"/>
      <c r="G274" s="857"/>
      <c r="H274" s="856"/>
      <c r="I274" s="857"/>
      <c r="J274" s="853"/>
      <c r="K274" s="1035"/>
      <c r="L274" s="971"/>
      <c r="M274" s="972"/>
      <c r="N274" s="972"/>
      <c r="O274" s="972"/>
      <c r="P274" s="972"/>
      <c r="Q274" s="972"/>
      <c r="R274" s="972"/>
      <c r="S274" s="972"/>
      <c r="T274" s="972"/>
      <c r="U274" s="972"/>
      <c r="V274" s="972"/>
      <c r="W274" s="973"/>
    </row>
    <row r="275" spans="1:23" ht="28" hidden="1" x14ac:dyDescent="0.15">
      <c r="A275" s="974"/>
      <c r="B275" s="817"/>
      <c r="C275" s="817"/>
      <c r="D275" s="817"/>
      <c r="E275" s="810"/>
      <c r="F275" s="856" t="s">
        <v>148</v>
      </c>
      <c r="G275" s="921" t="s">
        <v>265</v>
      </c>
      <c r="H275" s="856" t="s">
        <v>841</v>
      </c>
      <c r="I275" s="857" t="s">
        <v>272</v>
      </c>
      <c r="J275" s="853"/>
      <c r="K275" s="1035" t="s">
        <v>163</v>
      </c>
      <c r="L275" s="971"/>
      <c r="M275" s="972"/>
      <c r="N275" s="972"/>
      <c r="O275" s="972"/>
      <c r="P275" s="972"/>
      <c r="Q275" s="972"/>
      <c r="R275" s="972"/>
      <c r="S275" s="972"/>
      <c r="T275" s="972"/>
      <c r="U275" s="972"/>
      <c r="V275" s="972"/>
      <c r="W275" s="973"/>
    </row>
    <row r="276" spans="1:23" hidden="1" x14ac:dyDescent="0.15">
      <c r="A276" s="974"/>
      <c r="B276" s="817"/>
      <c r="C276" s="817"/>
      <c r="D276" s="817"/>
      <c r="E276" s="810"/>
      <c r="F276" s="856"/>
      <c r="G276" s="857"/>
      <c r="H276" s="856" t="s">
        <v>487</v>
      </c>
      <c r="I276" s="857" t="s">
        <v>503</v>
      </c>
      <c r="J276" s="853"/>
      <c r="K276" s="1035"/>
      <c r="L276" s="971"/>
      <c r="M276" s="972"/>
      <c r="N276" s="972"/>
      <c r="O276" s="972"/>
      <c r="P276" s="972"/>
      <c r="Q276" s="972"/>
      <c r="R276" s="972"/>
      <c r="S276" s="972"/>
      <c r="T276" s="972"/>
      <c r="U276" s="972"/>
      <c r="V276" s="972"/>
      <c r="W276" s="973"/>
    </row>
    <row r="277" spans="1:23" ht="14" thickBot="1" x14ac:dyDescent="0.2">
      <c r="A277" s="974"/>
      <c r="B277" s="817"/>
      <c r="C277" s="817"/>
      <c r="D277" s="817"/>
      <c r="E277" s="810"/>
      <c r="F277" s="856"/>
      <c r="G277" s="857"/>
      <c r="H277" s="856"/>
      <c r="I277" s="857"/>
      <c r="J277" s="853"/>
      <c r="K277" s="1035"/>
      <c r="L277" s="981"/>
      <c r="M277" s="982"/>
      <c r="N277" s="982"/>
      <c r="O277" s="982"/>
      <c r="P277" s="982"/>
      <c r="Q277" s="982"/>
      <c r="R277" s="982"/>
      <c r="S277" s="982"/>
      <c r="T277" s="982"/>
      <c r="U277" s="982"/>
      <c r="V277" s="982"/>
      <c r="W277" s="983"/>
    </row>
    <row r="278" spans="1:23" x14ac:dyDescent="0.15">
      <c r="A278" s="936"/>
      <c r="B278" s="955"/>
      <c r="C278" s="955"/>
      <c r="D278" s="955"/>
      <c r="E278" s="992"/>
      <c r="F278" s="1002"/>
      <c r="G278" s="1003"/>
      <c r="H278" s="1002"/>
      <c r="I278" s="1003"/>
      <c r="J278" s="937"/>
      <c r="K278" s="936"/>
      <c r="L278" s="984"/>
      <c r="M278" s="984"/>
      <c r="N278" s="984"/>
      <c r="O278" s="984"/>
      <c r="P278" s="984"/>
      <c r="Q278" s="984"/>
      <c r="R278" s="984"/>
      <c r="S278" s="984"/>
      <c r="T278" s="984"/>
      <c r="U278" s="984"/>
      <c r="V278" s="984"/>
      <c r="W278" s="984"/>
    </row>
    <row r="279" spans="1:23" ht="16" x14ac:dyDescent="0.15">
      <c r="A279" s="939"/>
      <c r="B279" s="956"/>
      <c r="C279" s="811"/>
      <c r="D279" s="811"/>
      <c r="F279" s="948" t="s">
        <v>949</v>
      </c>
      <c r="G279" s="1006"/>
      <c r="H279" s="1004"/>
      <c r="I279" s="1006"/>
      <c r="J279" s="940"/>
      <c r="K279" s="939"/>
    </row>
    <row r="280" spans="1:23" ht="16" x14ac:dyDescent="0.15">
      <c r="A280" s="939"/>
      <c r="B280" s="956"/>
      <c r="C280" s="811"/>
      <c r="D280" s="811"/>
      <c r="F280" s="948" t="s">
        <v>850</v>
      </c>
      <c r="G280" s="1006"/>
      <c r="H280" s="1004"/>
      <c r="I280" s="1006"/>
      <c r="J280" s="940"/>
      <c r="K280" s="939"/>
    </row>
    <row r="281" spans="1:23" ht="16" x14ac:dyDescent="0.15">
      <c r="A281" s="939"/>
      <c r="B281" s="956"/>
      <c r="C281" s="811"/>
      <c r="D281" s="811"/>
      <c r="F281" s="948" t="s">
        <v>860</v>
      </c>
      <c r="G281" s="1006"/>
      <c r="H281" s="1004"/>
      <c r="I281" s="1006"/>
      <c r="J281" s="940"/>
      <c r="K281" s="939"/>
    </row>
    <row r="282" spans="1:23" ht="16" x14ac:dyDescent="0.15">
      <c r="A282" s="939"/>
      <c r="B282" s="956"/>
      <c r="C282" s="811"/>
      <c r="D282" s="811"/>
      <c r="F282" s="948"/>
      <c r="G282" s="1006"/>
      <c r="H282" s="1004"/>
      <c r="I282" s="1006"/>
      <c r="J282" s="940"/>
      <c r="K282" s="939"/>
    </row>
    <row r="283" spans="1:23" ht="16" x14ac:dyDescent="0.15">
      <c r="A283" s="939"/>
      <c r="B283" s="956"/>
      <c r="C283" s="811"/>
      <c r="D283" s="811"/>
      <c r="F283" s="948"/>
      <c r="G283" s="1006"/>
      <c r="H283" s="1004"/>
      <c r="I283" s="1006"/>
      <c r="J283" s="940"/>
      <c r="K283" s="939"/>
    </row>
    <row r="284" spans="1:23" ht="16" x14ac:dyDescent="0.15">
      <c r="A284" s="939"/>
      <c r="B284" s="956"/>
      <c r="C284" s="811"/>
      <c r="D284" s="811"/>
      <c r="F284" s="948"/>
      <c r="G284" s="1006"/>
      <c r="H284" s="1004"/>
      <c r="I284" s="1006"/>
      <c r="J284" s="940"/>
      <c r="K284" s="939"/>
    </row>
    <row r="285" spans="1:23" ht="16" x14ac:dyDescent="0.15">
      <c r="A285" s="939"/>
      <c r="B285" s="956"/>
      <c r="C285" s="811"/>
      <c r="D285" s="811"/>
      <c r="F285" s="953" t="s">
        <v>861</v>
      </c>
      <c r="G285" s="1006"/>
      <c r="H285" s="1004"/>
      <c r="I285" s="1006"/>
      <c r="J285" s="940"/>
      <c r="K285" s="939"/>
    </row>
    <row r="286" spans="1:23" ht="16" x14ac:dyDescent="0.15">
      <c r="A286" s="939"/>
      <c r="B286" s="956"/>
      <c r="C286" s="811"/>
      <c r="D286" s="811"/>
      <c r="F286" s="948" t="s">
        <v>862</v>
      </c>
      <c r="G286" s="1006"/>
      <c r="H286" s="1004"/>
      <c r="I286" s="1006"/>
      <c r="J286" s="940"/>
      <c r="K286" s="939"/>
    </row>
    <row r="287" spans="1:23" x14ac:dyDescent="0.15">
      <c r="A287" s="939"/>
      <c r="B287" s="956"/>
      <c r="C287" s="811"/>
      <c r="D287" s="811"/>
      <c r="F287" s="1004"/>
      <c r="G287" s="1006"/>
      <c r="H287" s="1004"/>
      <c r="I287" s="1006"/>
      <c r="J287" s="940"/>
      <c r="K287" s="939"/>
    </row>
    <row r="288" spans="1:23" x14ac:dyDescent="0.15">
      <c r="A288" s="939"/>
      <c r="B288" s="956"/>
      <c r="C288" s="811"/>
      <c r="D288" s="811"/>
      <c r="F288" s="1004"/>
      <c r="G288" s="1006"/>
      <c r="H288" s="1004"/>
      <c r="I288" s="1006"/>
      <c r="J288" s="940"/>
      <c r="K288" s="939"/>
    </row>
    <row r="289" spans="1:11" x14ac:dyDescent="0.15">
      <c r="A289" s="939"/>
      <c r="B289" s="956"/>
      <c r="C289" s="811"/>
      <c r="D289" s="811"/>
      <c r="F289" s="1004"/>
      <c r="G289" s="1006"/>
      <c r="H289" s="1004"/>
      <c r="I289" s="1006"/>
      <c r="J289" s="940"/>
      <c r="K289" s="939"/>
    </row>
    <row r="290" spans="1:11" x14ac:dyDescent="0.15">
      <c r="A290" s="939"/>
      <c r="B290" s="956"/>
      <c r="C290" s="811"/>
      <c r="D290" s="811"/>
      <c r="F290" s="1004"/>
      <c r="G290" s="1006"/>
      <c r="H290" s="1004"/>
      <c r="I290" s="1006"/>
      <c r="J290" s="940"/>
      <c r="K290" s="939"/>
    </row>
    <row r="291" spans="1:11" x14ac:dyDescent="0.15">
      <c r="A291" s="939"/>
      <c r="B291" s="956"/>
      <c r="C291" s="811"/>
      <c r="D291" s="811"/>
      <c r="F291" s="1004"/>
      <c r="G291" s="1006"/>
      <c r="H291" s="1004"/>
      <c r="I291" s="1006"/>
      <c r="J291" s="940"/>
      <c r="K291" s="939"/>
    </row>
    <row r="292" spans="1:11" x14ac:dyDescent="0.15">
      <c r="A292" s="939"/>
      <c r="B292" s="956"/>
      <c r="C292" s="811"/>
      <c r="D292" s="811"/>
      <c r="F292" s="1004"/>
      <c r="G292" s="1006"/>
      <c r="H292" s="1004"/>
      <c r="I292" s="1006"/>
      <c r="J292" s="940"/>
      <c r="K292" s="939"/>
    </row>
    <row r="293" spans="1:11" x14ac:dyDescent="0.15">
      <c r="A293" s="939"/>
      <c r="B293" s="956"/>
      <c r="C293" s="811"/>
      <c r="D293" s="811"/>
      <c r="F293" s="1004"/>
      <c r="G293" s="1006"/>
      <c r="H293" s="1004"/>
      <c r="I293" s="1006"/>
      <c r="J293" s="940"/>
      <c r="K293" s="939"/>
    </row>
    <row r="294" spans="1:11" x14ac:dyDescent="0.15">
      <c r="A294" s="939"/>
      <c r="B294" s="956"/>
      <c r="C294" s="811"/>
      <c r="D294" s="811"/>
      <c r="F294" s="1004"/>
      <c r="G294" s="1006"/>
      <c r="H294" s="1004"/>
      <c r="I294" s="1006"/>
      <c r="J294" s="940"/>
      <c r="K294" s="939"/>
    </row>
    <row r="295" spans="1:11" x14ac:dyDescent="0.15">
      <c r="A295" s="939"/>
      <c r="B295" s="956"/>
      <c r="C295" s="811"/>
      <c r="D295" s="811"/>
      <c r="F295" s="1004"/>
      <c r="G295" s="1006"/>
      <c r="H295" s="1004"/>
      <c r="I295" s="1006"/>
      <c r="J295" s="940"/>
      <c r="K295" s="939"/>
    </row>
    <row r="296" spans="1:11" x14ac:dyDescent="0.15">
      <c r="A296" s="939"/>
      <c r="B296" s="956"/>
      <c r="C296" s="811"/>
      <c r="D296" s="811"/>
      <c r="F296" s="1004"/>
      <c r="G296" s="1006"/>
      <c r="H296" s="1004"/>
      <c r="I296" s="1006"/>
      <c r="J296" s="940"/>
      <c r="K296" s="939"/>
    </row>
    <row r="297" spans="1:11" x14ac:dyDescent="0.15">
      <c r="A297" s="939"/>
      <c r="B297" s="956"/>
      <c r="C297" s="811"/>
      <c r="D297" s="811"/>
      <c r="F297" s="1004"/>
      <c r="G297" s="1006"/>
      <c r="H297" s="1004"/>
      <c r="I297" s="1006"/>
      <c r="J297" s="940"/>
      <c r="K297" s="939"/>
    </row>
    <row r="298" spans="1:11" x14ac:dyDescent="0.15">
      <c r="A298" s="939"/>
      <c r="B298" s="956"/>
      <c r="C298" s="811"/>
      <c r="D298" s="811"/>
      <c r="F298" s="1004"/>
      <c r="G298" s="1006"/>
      <c r="H298" s="1004"/>
      <c r="I298" s="1006"/>
      <c r="J298" s="940"/>
      <c r="K298" s="939"/>
    </row>
    <row r="299" spans="1:11" x14ac:dyDescent="0.15">
      <c r="A299" s="939"/>
      <c r="B299" s="956"/>
      <c r="C299" s="811"/>
      <c r="D299" s="811"/>
      <c r="F299" s="1004"/>
      <c r="G299" s="1006"/>
      <c r="H299" s="1004"/>
      <c r="I299" s="1006"/>
      <c r="J299" s="940"/>
      <c r="K299" s="939"/>
    </row>
    <row r="300" spans="1:11" x14ac:dyDescent="0.15">
      <c r="A300" s="939"/>
      <c r="B300" s="956"/>
      <c r="C300" s="811"/>
      <c r="D300" s="811"/>
      <c r="F300" s="1004"/>
      <c r="G300" s="1006"/>
      <c r="H300" s="1004"/>
      <c r="I300" s="1006"/>
      <c r="J300" s="940"/>
      <c r="K300" s="939"/>
    </row>
    <row r="301" spans="1:11" x14ac:dyDescent="0.15">
      <c r="A301" s="939"/>
      <c r="B301" s="956"/>
      <c r="C301" s="811"/>
      <c r="D301" s="811"/>
      <c r="F301" s="1004"/>
      <c r="G301" s="1006"/>
      <c r="H301" s="1004"/>
      <c r="I301" s="1006"/>
      <c r="J301" s="940"/>
      <c r="K301" s="939"/>
    </row>
    <row r="302" spans="1:11" x14ac:dyDescent="0.15">
      <c r="A302" s="939"/>
      <c r="B302" s="956"/>
      <c r="C302" s="811"/>
      <c r="D302" s="811"/>
      <c r="F302" s="1004"/>
      <c r="G302" s="1006"/>
      <c r="H302" s="1004"/>
      <c r="I302" s="1006"/>
      <c r="J302" s="940"/>
      <c r="K302" s="939"/>
    </row>
    <row r="303" spans="1:11" x14ac:dyDescent="0.15">
      <c r="A303" s="939"/>
      <c r="B303" s="956"/>
      <c r="C303" s="811"/>
      <c r="D303" s="811"/>
      <c r="F303" s="1004"/>
      <c r="G303" s="1006"/>
      <c r="H303" s="1004"/>
      <c r="I303" s="1006"/>
      <c r="J303" s="940"/>
      <c r="K303" s="939"/>
    </row>
    <row r="304" spans="1:11" x14ac:dyDescent="0.15">
      <c r="A304" s="939"/>
      <c r="B304" s="956"/>
      <c r="C304" s="811"/>
      <c r="D304" s="811"/>
      <c r="F304" s="1004"/>
      <c r="G304" s="1006"/>
      <c r="H304" s="1004"/>
      <c r="I304" s="1006"/>
      <c r="J304" s="940"/>
      <c r="K304" s="939"/>
    </row>
    <row r="305" spans="1:23" x14ac:dyDescent="0.15">
      <c r="A305" s="939"/>
      <c r="B305" s="956"/>
      <c r="C305" s="811"/>
      <c r="D305" s="811"/>
      <c r="F305" s="1004"/>
      <c r="G305" s="1006"/>
      <c r="H305" s="1004"/>
      <c r="I305" s="1006"/>
      <c r="J305" s="940"/>
      <c r="K305" s="939"/>
    </row>
    <row r="306" spans="1:23" x14ac:dyDescent="0.15">
      <c r="A306" s="939"/>
      <c r="B306" s="956"/>
      <c r="C306" s="811"/>
      <c r="D306" s="811"/>
      <c r="F306" s="1004"/>
      <c r="G306" s="1006"/>
      <c r="H306" s="1004"/>
      <c r="I306" s="1006"/>
      <c r="J306" s="940"/>
      <c r="K306" s="939"/>
    </row>
    <row r="307" spans="1:23" ht="18" x14ac:dyDescent="0.15">
      <c r="A307" s="1169" t="s">
        <v>934</v>
      </c>
      <c r="B307" s="1169"/>
      <c r="C307" s="1169"/>
      <c r="D307" s="1169"/>
      <c r="E307" s="1169"/>
      <c r="F307" s="1169"/>
      <c r="G307" s="1169"/>
      <c r="H307" s="1169"/>
      <c r="I307" s="1169"/>
      <c r="J307" s="1169"/>
      <c r="K307" s="1169"/>
      <c r="L307" s="1169"/>
      <c r="M307" s="1169"/>
      <c r="N307" s="1169"/>
      <c r="O307" s="1169"/>
      <c r="P307" s="1169"/>
      <c r="Q307" s="1169"/>
      <c r="R307" s="1169"/>
      <c r="S307" s="1169"/>
      <c r="T307" s="1169"/>
      <c r="U307" s="1169"/>
      <c r="V307" s="1169"/>
      <c r="W307" s="1169"/>
    </row>
    <row r="308" spans="1:23" ht="14" thickBot="1" x14ac:dyDescent="0.2">
      <c r="A308" s="960"/>
      <c r="B308" s="960"/>
      <c r="C308" s="960"/>
      <c r="D308" s="960"/>
      <c r="E308" s="960"/>
      <c r="F308" s="960"/>
      <c r="G308" s="960"/>
      <c r="H308" s="960"/>
      <c r="I308" s="960"/>
      <c r="J308" s="963"/>
    </row>
    <row r="309" spans="1:23" ht="29" thickBot="1" x14ac:dyDescent="0.2">
      <c r="A309" s="964" t="s">
        <v>319</v>
      </c>
      <c r="B309" s="965" t="s">
        <v>422</v>
      </c>
      <c r="C309" s="965" t="s">
        <v>138</v>
      </c>
      <c r="D309" s="965" t="s">
        <v>23</v>
      </c>
      <c r="E309" s="965" t="s">
        <v>18</v>
      </c>
      <c r="F309" s="1170" t="s">
        <v>17</v>
      </c>
      <c r="G309" s="1170"/>
      <c r="H309" s="1170" t="s">
        <v>166</v>
      </c>
      <c r="I309" s="1170"/>
      <c r="J309" s="965" t="s">
        <v>20</v>
      </c>
      <c r="K309" s="966" t="s">
        <v>22</v>
      </c>
      <c r="L309" s="1171" t="s">
        <v>1</v>
      </c>
      <c r="M309" s="1172"/>
      <c r="N309" s="1172"/>
      <c r="O309" s="1172"/>
      <c r="P309" s="1172"/>
      <c r="Q309" s="1172"/>
      <c r="R309" s="1172"/>
      <c r="S309" s="1172"/>
      <c r="T309" s="1172"/>
      <c r="U309" s="1172"/>
      <c r="V309" s="1172"/>
      <c r="W309" s="1173"/>
    </row>
    <row r="310" spans="1:23" ht="15" thickTop="1" x14ac:dyDescent="0.15">
      <c r="A310" s="967"/>
      <c r="B310" s="968"/>
      <c r="C310" s="968"/>
      <c r="D310" s="968"/>
      <c r="E310" s="968"/>
      <c r="F310" s="969"/>
      <c r="G310" s="969"/>
      <c r="H310" s="969"/>
      <c r="I310" s="969"/>
      <c r="J310" s="969"/>
      <c r="K310" s="970"/>
      <c r="L310" s="971" t="s">
        <v>781</v>
      </c>
      <c r="M310" s="972" t="s">
        <v>782</v>
      </c>
      <c r="N310" s="972" t="s">
        <v>783</v>
      </c>
      <c r="O310" s="972" t="s">
        <v>784</v>
      </c>
      <c r="P310" s="972" t="s">
        <v>785</v>
      </c>
      <c r="Q310" s="972" t="s">
        <v>786</v>
      </c>
      <c r="R310" s="972" t="s">
        <v>787</v>
      </c>
      <c r="S310" s="972" t="s">
        <v>788</v>
      </c>
      <c r="T310" s="972" t="s">
        <v>789</v>
      </c>
      <c r="U310" s="972" t="s">
        <v>790</v>
      </c>
      <c r="V310" s="972" t="s">
        <v>791</v>
      </c>
      <c r="W310" s="973" t="s">
        <v>792</v>
      </c>
    </row>
    <row r="311" spans="1:23" ht="11.25" customHeight="1" x14ac:dyDescent="0.15">
      <c r="A311" s="1009">
        <v>5</v>
      </c>
      <c r="B311" s="1092" t="s">
        <v>84</v>
      </c>
      <c r="C311" s="1092" t="s">
        <v>157</v>
      </c>
      <c r="D311" s="1092" t="s">
        <v>85</v>
      </c>
      <c r="E311" s="1185" t="s">
        <v>130</v>
      </c>
      <c r="F311" s="860" t="s">
        <v>14</v>
      </c>
      <c r="G311" s="798" t="s">
        <v>391</v>
      </c>
      <c r="H311" s="860" t="s">
        <v>14</v>
      </c>
      <c r="I311" s="820" t="s">
        <v>128</v>
      </c>
      <c r="J311" s="870">
        <v>24664400</v>
      </c>
      <c r="K311" s="1041" t="s">
        <v>162</v>
      </c>
      <c r="L311" s="995"/>
      <c r="M311" s="993"/>
      <c r="N311" s="993"/>
      <c r="O311" s="993"/>
      <c r="P311" s="993"/>
      <c r="Q311" s="993"/>
      <c r="R311" s="987"/>
      <c r="S311" s="987"/>
      <c r="T311" s="987"/>
      <c r="U311" s="993"/>
      <c r="V311" s="993"/>
      <c r="W311" s="994"/>
    </row>
    <row r="312" spans="1:23" ht="12.75" hidden="1" customHeight="1" x14ac:dyDescent="0.15">
      <c r="A312" s="974"/>
      <c r="B312" s="1090"/>
      <c r="C312" s="1090"/>
      <c r="D312" s="1090"/>
      <c r="E312" s="1112"/>
      <c r="F312" s="850"/>
      <c r="G312" s="817"/>
      <c r="H312" s="850"/>
      <c r="I312" s="817"/>
      <c r="J312" s="871"/>
      <c r="K312" s="1035"/>
      <c r="L312" s="971"/>
      <c r="M312" s="972"/>
      <c r="N312" s="972"/>
      <c r="O312" s="972"/>
      <c r="P312" s="972"/>
      <c r="Q312" s="972"/>
      <c r="R312" s="972"/>
      <c r="S312" s="972"/>
      <c r="T312" s="972"/>
      <c r="U312" s="972"/>
      <c r="V312" s="972"/>
      <c r="W312" s="973"/>
    </row>
    <row r="313" spans="1:23" ht="12.75" hidden="1" customHeight="1" x14ac:dyDescent="0.15">
      <c r="A313" s="974"/>
      <c r="B313" s="1090"/>
      <c r="C313" s="1090"/>
      <c r="D313" s="1090"/>
      <c r="E313" s="1112"/>
      <c r="F313" s="850"/>
      <c r="G313" s="817"/>
      <c r="H313" s="850"/>
      <c r="I313" s="817"/>
      <c r="J313" s="871"/>
      <c r="K313" s="1035"/>
      <c r="L313" s="971"/>
      <c r="M313" s="972"/>
      <c r="N313" s="972"/>
      <c r="O313" s="972"/>
      <c r="P313" s="972"/>
      <c r="Q313" s="972"/>
      <c r="R313" s="972"/>
      <c r="S313" s="972"/>
      <c r="T313" s="972"/>
      <c r="U313" s="972"/>
      <c r="V313" s="972"/>
      <c r="W313" s="973"/>
    </row>
    <row r="314" spans="1:23" ht="12.75" hidden="1" customHeight="1" x14ac:dyDescent="0.15">
      <c r="A314" s="974"/>
      <c r="B314" s="1090"/>
      <c r="C314" s="1090"/>
      <c r="D314" s="1090"/>
      <c r="E314" s="1112"/>
      <c r="F314" s="850"/>
      <c r="G314" s="816"/>
      <c r="H314" s="850"/>
      <c r="I314" s="817"/>
      <c r="J314" s="871"/>
      <c r="K314" s="1035"/>
      <c r="L314" s="971"/>
      <c r="M314" s="972"/>
      <c r="N314" s="972"/>
      <c r="O314" s="972"/>
      <c r="P314" s="972"/>
      <c r="Q314" s="972"/>
      <c r="R314" s="972"/>
      <c r="S314" s="972"/>
      <c r="T314" s="972"/>
      <c r="U314" s="972"/>
      <c r="V314" s="972"/>
      <c r="W314" s="973"/>
    </row>
    <row r="315" spans="1:23" ht="12.75" hidden="1" customHeight="1" x14ac:dyDescent="0.15">
      <c r="A315" s="974"/>
      <c r="B315" s="1090"/>
      <c r="C315" s="1090"/>
      <c r="D315" s="1090"/>
      <c r="E315" s="1112"/>
      <c r="F315" s="850"/>
      <c r="G315" s="817"/>
      <c r="H315" s="850"/>
      <c r="I315" s="817"/>
      <c r="J315" s="871"/>
      <c r="K315" s="1035"/>
      <c r="L315" s="971"/>
      <c r="M315" s="972"/>
      <c r="N315" s="972"/>
      <c r="O315" s="972"/>
      <c r="P315" s="972"/>
      <c r="Q315" s="972"/>
      <c r="R315" s="972"/>
      <c r="S315" s="972"/>
      <c r="T315" s="972"/>
      <c r="U315" s="972"/>
      <c r="V315" s="972"/>
      <c r="W315" s="973"/>
    </row>
    <row r="316" spans="1:23" x14ac:dyDescent="0.15">
      <c r="A316" s="974"/>
      <c r="B316" s="1090"/>
      <c r="C316" s="1090"/>
      <c r="D316" s="1090"/>
      <c r="E316" s="1112"/>
      <c r="F316" s="850" t="s">
        <v>15</v>
      </c>
      <c r="G316" s="817" t="s">
        <v>392</v>
      </c>
      <c r="H316" s="850" t="s">
        <v>14</v>
      </c>
      <c r="I316" s="817" t="s">
        <v>284</v>
      </c>
      <c r="J316" s="853"/>
      <c r="K316" s="1035" t="s">
        <v>295</v>
      </c>
      <c r="L316" s="971"/>
      <c r="M316" s="972"/>
      <c r="N316" s="972"/>
      <c r="O316" s="972"/>
      <c r="P316" s="972"/>
      <c r="Q316" s="972"/>
      <c r="R316" s="972"/>
      <c r="S316" s="972"/>
      <c r="T316" s="972"/>
      <c r="U316" s="972"/>
      <c r="V316" s="972"/>
      <c r="W316" s="973"/>
    </row>
    <row r="317" spans="1:23" ht="12.75" hidden="1" customHeight="1" x14ac:dyDescent="0.15">
      <c r="A317" s="974"/>
      <c r="B317" s="1090"/>
      <c r="C317" s="1090"/>
      <c r="D317" s="1090"/>
      <c r="E317" s="1112"/>
      <c r="F317" s="850"/>
      <c r="G317" s="817"/>
      <c r="H317" s="850" t="s">
        <v>15</v>
      </c>
      <c r="I317" s="817" t="s">
        <v>281</v>
      </c>
      <c r="J317" s="853"/>
      <c r="K317" s="1035"/>
      <c r="L317" s="971"/>
      <c r="M317" s="972"/>
      <c r="N317" s="972"/>
      <c r="O317" s="972"/>
      <c r="P317" s="972"/>
      <c r="Q317" s="972"/>
      <c r="R317" s="972"/>
      <c r="S317" s="972"/>
      <c r="T317" s="972"/>
      <c r="U317" s="972"/>
      <c r="V317" s="972"/>
      <c r="W317" s="973"/>
    </row>
    <row r="318" spans="1:23" ht="12.75" hidden="1" customHeight="1" x14ac:dyDescent="0.15">
      <c r="A318" s="974"/>
      <c r="B318" s="1090"/>
      <c r="C318" s="1090"/>
      <c r="D318" s="1090"/>
      <c r="E318" s="1112"/>
      <c r="F318" s="850"/>
      <c r="G318" s="817"/>
      <c r="H318" s="809">
        <v>3</v>
      </c>
      <c r="I318" s="817" t="s">
        <v>847</v>
      </c>
      <c r="J318" s="853"/>
      <c r="K318" s="1035"/>
      <c r="L318" s="971"/>
      <c r="M318" s="972"/>
      <c r="N318" s="972"/>
      <c r="O318" s="972"/>
      <c r="P318" s="972"/>
      <c r="Q318" s="972"/>
      <c r="R318" s="972"/>
      <c r="S318" s="972"/>
      <c r="T318" s="972"/>
      <c r="U318" s="972"/>
      <c r="V318" s="972"/>
      <c r="W318" s="973"/>
    </row>
    <row r="319" spans="1:23" ht="12.75" hidden="1" customHeight="1" x14ac:dyDescent="0.15">
      <c r="A319" s="974"/>
      <c r="B319" s="1090"/>
      <c r="C319" s="1090"/>
      <c r="D319" s="1090"/>
      <c r="E319" s="1112"/>
      <c r="F319" s="850"/>
      <c r="G319" s="817"/>
      <c r="H319" s="809">
        <v>4</v>
      </c>
      <c r="I319" s="817" t="s">
        <v>285</v>
      </c>
      <c r="J319" s="853"/>
      <c r="K319" s="1035"/>
      <c r="L319" s="971"/>
      <c r="M319" s="972"/>
      <c r="N319" s="972"/>
      <c r="O319" s="972"/>
      <c r="P319" s="972"/>
      <c r="Q319" s="972"/>
      <c r="R319" s="972"/>
      <c r="S319" s="972"/>
      <c r="T319" s="972"/>
      <c r="U319" s="972"/>
      <c r="V319" s="972"/>
      <c r="W319" s="973"/>
    </row>
    <row r="320" spans="1:23" ht="12.75" hidden="1" customHeight="1" x14ac:dyDescent="0.15">
      <c r="A320" s="974"/>
      <c r="B320" s="1090"/>
      <c r="C320" s="1090"/>
      <c r="D320" s="1090"/>
      <c r="E320" s="1112"/>
      <c r="F320" s="850"/>
      <c r="G320" s="817"/>
      <c r="H320" s="850"/>
      <c r="I320" s="817"/>
      <c r="J320" s="853"/>
      <c r="K320" s="1035"/>
      <c r="L320" s="971"/>
      <c r="M320" s="972"/>
      <c r="N320" s="972"/>
      <c r="O320" s="972"/>
      <c r="P320" s="972"/>
      <c r="Q320" s="972"/>
      <c r="R320" s="972"/>
      <c r="S320" s="972"/>
      <c r="T320" s="972"/>
      <c r="U320" s="972"/>
      <c r="V320" s="972"/>
      <c r="W320" s="973"/>
    </row>
    <row r="321" spans="1:23" x14ac:dyDescent="0.15">
      <c r="A321" s="974"/>
      <c r="B321" s="1090"/>
      <c r="C321" s="1090"/>
      <c r="D321" s="1090"/>
      <c r="E321" s="1112"/>
      <c r="F321" s="850"/>
      <c r="G321" s="817"/>
      <c r="H321" s="809"/>
      <c r="I321" s="817"/>
      <c r="J321" s="853"/>
      <c r="K321" s="1035"/>
      <c r="L321" s="971"/>
      <c r="M321" s="972"/>
      <c r="N321" s="972"/>
      <c r="O321" s="972"/>
      <c r="P321" s="972"/>
      <c r="Q321" s="972"/>
      <c r="R321" s="972"/>
      <c r="S321" s="972"/>
      <c r="T321" s="972"/>
      <c r="U321" s="972"/>
      <c r="V321" s="972"/>
      <c r="W321" s="973"/>
    </row>
    <row r="322" spans="1:23" x14ac:dyDescent="0.15">
      <c r="A322" s="974"/>
      <c r="B322" s="1090"/>
      <c r="C322" s="797"/>
      <c r="D322" s="1090"/>
      <c r="E322" s="817"/>
      <c r="F322" s="850"/>
      <c r="G322" s="817"/>
      <c r="H322" s="809"/>
      <c r="I322" s="817"/>
      <c r="J322" s="853"/>
      <c r="K322" s="1035"/>
      <c r="L322" s="971"/>
      <c r="M322" s="972"/>
      <c r="N322" s="972"/>
      <c r="O322" s="972"/>
      <c r="P322" s="972"/>
      <c r="Q322" s="972"/>
      <c r="R322" s="972"/>
      <c r="S322" s="972"/>
      <c r="T322" s="972"/>
      <c r="U322" s="972"/>
      <c r="V322" s="972"/>
      <c r="W322" s="973"/>
    </row>
    <row r="323" spans="1:23" ht="12.75" hidden="1" customHeight="1" x14ac:dyDescent="0.15">
      <c r="A323" s="974"/>
      <c r="B323" s="797"/>
      <c r="C323" s="797"/>
      <c r="D323" s="1090"/>
      <c r="E323" s="817"/>
      <c r="F323" s="850"/>
      <c r="G323" s="817"/>
      <c r="H323" s="809"/>
      <c r="I323" s="817"/>
      <c r="J323" s="853"/>
      <c r="K323" s="1035"/>
      <c r="L323" s="971"/>
      <c r="M323" s="972"/>
      <c r="N323" s="972"/>
      <c r="O323" s="972"/>
      <c r="P323" s="972"/>
      <c r="Q323" s="972"/>
      <c r="R323" s="972"/>
      <c r="S323" s="972"/>
      <c r="T323" s="972"/>
      <c r="U323" s="972"/>
      <c r="V323" s="972"/>
      <c r="W323" s="973"/>
    </row>
    <row r="324" spans="1:23" ht="12.75" hidden="1" customHeight="1" x14ac:dyDescent="0.15">
      <c r="A324" s="974"/>
      <c r="B324" s="797"/>
      <c r="C324" s="797"/>
      <c r="D324" s="1090"/>
      <c r="E324" s="817"/>
      <c r="F324" s="850"/>
      <c r="G324" s="817"/>
      <c r="H324" s="809"/>
      <c r="I324" s="817"/>
      <c r="J324" s="853"/>
      <c r="K324" s="1035"/>
      <c r="L324" s="971"/>
      <c r="M324" s="972"/>
      <c r="N324" s="972"/>
      <c r="O324" s="972"/>
      <c r="P324" s="972"/>
      <c r="Q324" s="972"/>
      <c r="R324" s="972"/>
      <c r="S324" s="972"/>
      <c r="T324" s="972"/>
      <c r="U324" s="972"/>
      <c r="V324" s="972"/>
      <c r="W324" s="973"/>
    </row>
    <row r="325" spans="1:23" x14ac:dyDescent="0.15">
      <c r="A325" s="974"/>
      <c r="B325" s="797"/>
      <c r="C325" s="797"/>
      <c r="D325" s="1090"/>
      <c r="E325" s="817"/>
      <c r="F325" s="850"/>
      <c r="G325" s="817"/>
      <c r="H325" s="809"/>
      <c r="I325" s="817"/>
      <c r="J325" s="853"/>
      <c r="K325" s="1035"/>
      <c r="L325" s="971"/>
      <c r="M325" s="972"/>
      <c r="N325" s="972"/>
      <c r="O325" s="972"/>
      <c r="P325" s="972"/>
      <c r="Q325" s="972"/>
      <c r="R325" s="972"/>
      <c r="S325" s="972"/>
      <c r="T325" s="972"/>
      <c r="U325" s="972"/>
      <c r="V325" s="972"/>
      <c r="W325" s="973"/>
    </row>
    <row r="326" spans="1:23" x14ac:dyDescent="0.15">
      <c r="A326" s="974"/>
      <c r="B326" s="797"/>
      <c r="C326" s="797"/>
      <c r="D326" s="1090"/>
      <c r="E326" s="817"/>
      <c r="F326" s="850"/>
      <c r="G326" s="817"/>
      <c r="H326" s="809"/>
      <c r="I326" s="817"/>
      <c r="J326" s="853"/>
      <c r="K326" s="1035"/>
      <c r="L326" s="971"/>
      <c r="M326" s="972"/>
      <c r="N326" s="972"/>
      <c r="O326" s="972"/>
      <c r="P326" s="972"/>
      <c r="Q326" s="972"/>
      <c r="R326" s="972"/>
      <c r="S326" s="972"/>
      <c r="T326" s="972"/>
      <c r="U326" s="972"/>
      <c r="V326" s="972"/>
      <c r="W326" s="973"/>
    </row>
    <row r="327" spans="1:23" x14ac:dyDescent="0.15">
      <c r="A327" s="974"/>
      <c r="B327" s="797"/>
      <c r="C327" s="797"/>
      <c r="D327" s="1090"/>
      <c r="E327" s="817"/>
      <c r="F327" s="850"/>
      <c r="G327" s="817"/>
      <c r="H327" s="809"/>
      <c r="I327" s="817"/>
      <c r="J327" s="853"/>
      <c r="K327" s="1035"/>
      <c r="L327" s="971"/>
      <c r="M327" s="972"/>
      <c r="N327" s="972"/>
      <c r="O327" s="972"/>
      <c r="P327" s="972"/>
      <c r="Q327" s="972"/>
      <c r="R327" s="972"/>
      <c r="S327" s="972"/>
      <c r="T327" s="972"/>
      <c r="U327" s="972"/>
      <c r="V327" s="972"/>
      <c r="W327" s="973"/>
    </row>
    <row r="328" spans="1:23" x14ac:dyDescent="0.15">
      <c r="A328" s="974"/>
      <c r="B328" s="797"/>
      <c r="C328" s="797"/>
      <c r="D328" s="1090"/>
      <c r="E328" s="817"/>
      <c r="F328" s="850"/>
      <c r="G328" s="817"/>
      <c r="H328" s="809"/>
      <c r="I328" s="817"/>
      <c r="J328" s="853"/>
      <c r="K328" s="1035"/>
      <c r="L328" s="971"/>
      <c r="M328" s="972"/>
      <c r="N328" s="972"/>
      <c r="O328" s="972"/>
      <c r="P328" s="972"/>
      <c r="Q328" s="972"/>
      <c r="R328" s="972"/>
      <c r="S328" s="972"/>
      <c r="T328" s="972"/>
      <c r="U328" s="972"/>
      <c r="V328" s="972"/>
      <c r="W328" s="973"/>
    </row>
    <row r="329" spans="1:23" ht="12.75" hidden="1" customHeight="1" x14ac:dyDescent="0.15">
      <c r="A329" s="974"/>
      <c r="B329" s="797"/>
      <c r="C329" s="797"/>
      <c r="D329" s="1090"/>
      <c r="E329" s="817"/>
      <c r="F329" s="850"/>
      <c r="G329" s="817"/>
      <c r="H329" s="809"/>
      <c r="I329" s="817"/>
      <c r="J329" s="853"/>
      <c r="K329" s="1035"/>
      <c r="L329" s="971"/>
      <c r="M329" s="972"/>
      <c r="N329" s="972"/>
      <c r="O329" s="972"/>
      <c r="P329" s="972"/>
      <c r="Q329" s="972"/>
      <c r="R329" s="972"/>
      <c r="S329" s="972"/>
      <c r="T329" s="972"/>
      <c r="U329" s="972"/>
      <c r="V329" s="972"/>
      <c r="W329" s="973"/>
    </row>
    <row r="330" spans="1:23" ht="12.75" hidden="1" customHeight="1" x14ac:dyDescent="0.15">
      <c r="A330" s="974"/>
      <c r="B330" s="817"/>
      <c r="C330" s="817"/>
      <c r="D330" s="1090"/>
      <c r="E330" s="819"/>
      <c r="F330" s="859"/>
      <c r="G330" s="819"/>
      <c r="H330" s="859"/>
      <c r="I330" s="819"/>
      <c r="J330" s="853"/>
      <c r="K330" s="1035"/>
      <c r="L330" s="971"/>
      <c r="M330" s="972"/>
      <c r="N330" s="972"/>
      <c r="O330" s="972"/>
      <c r="P330" s="972"/>
      <c r="Q330" s="972"/>
      <c r="R330" s="972"/>
      <c r="S330" s="972"/>
      <c r="T330" s="972"/>
      <c r="U330" s="972"/>
      <c r="V330" s="972"/>
      <c r="W330" s="973"/>
    </row>
    <row r="331" spans="1:23" ht="12.75" customHeight="1" x14ac:dyDescent="0.15">
      <c r="A331" s="974"/>
      <c r="B331" s="817"/>
      <c r="C331" s="817"/>
      <c r="D331" s="1090"/>
      <c r="E331" s="1092" t="s">
        <v>129</v>
      </c>
      <c r="F331" s="860" t="s">
        <v>14</v>
      </c>
      <c r="G331" s="820" t="s">
        <v>279</v>
      </c>
      <c r="H331" s="850" t="s">
        <v>14</v>
      </c>
      <c r="I331" s="817" t="s">
        <v>131</v>
      </c>
      <c r="J331" s="861"/>
      <c r="K331" s="1041" t="s">
        <v>162</v>
      </c>
      <c r="L331" s="971"/>
      <c r="M331" s="972"/>
      <c r="N331" s="972"/>
      <c r="O331" s="972"/>
      <c r="P331" s="972"/>
      <c r="Q331" s="972"/>
      <c r="R331" s="972"/>
      <c r="S331" s="972"/>
      <c r="T331" s="976"/>
      <c r="U331" s="976"/>
      <c r="V331" s="976"/>
      <c r="W331" s="973"/>
    </row>
    <row r="332" spans="1:23" ht="12.75" hidden="1" customHeight="1" x14ac:dyDescent="0.15">
      <c r="A332" s="974"/>
      <c r="B332" s="817"/>
      <c r="C332" s="817"/>
      <c r="D332" s="1090"/>
      <c r="E332" s="1090"/>
      <c r="F332" s="850"/>
      <c r="G332" s="817"/>
      <c r="H332" s="850" t="s">
        <v>487</v>
      </c>
      <c r="I332" s="817" t="s">
        <v>287</v>
      </c>
      <c r="J332" s="853"/>
      <c r="K332" s="1035"/>
      <c r="L332" s="971"/>
      <c r="M332" s="972"/>
      <c r="N332" s="972"/>
      <c r="O332" s="972"/>
      <c r="P332" s="972"/>
      <c r="Q332" s="972"/>
      <c r="R332" s="972"/>
      <c r="S332" s="972"/>
      <c r="T332" s="972"/>
      <c r="U332" s="972"/>
      <c r="V332" s="972"/>
      <c r="W332" s="973"/>
    </row>
    <row r="333" spans="1:23" ht="12.75" hidden="1" customHeight="1" x14ac:dyDescent="0.15">
      <c r="A333" s="974"/>
      <c r="B333" s="817"/>
      <c r="C333" s="817"/>
      <c r="D333" s="1090"/>
      <c r="E333" s="1090"/>
      <c r="F333" s="850"/>
      <c r="G333" s="817"/>
      <c r="H333" s="850" t="s">
        <v>842</v>
      </c>
      <c r="I333" s="817" t="s">
        <v>288</v>
      </c>
      <c r="J333" s="853"/>
      <c r="K333" s="1035"/>
      <c r="L333" s="971"/>
      <c r="M333" s="972"/>
      <c r="N333" s="972"/>
      <c r="O333" s="972"/>
      <c r="P333" s="972"/>
      <c r="Q333" s="972"/>
      <c r="R333" s="972"/>
      <c r="S333" s="972"/>
      <c r="T333" s="972"/>
      <c r="U333" s="972"/>
      <c r="V333" s="972"/>
      <c r="W333" s="973"/>
    </row>
    <row r="334" spans="1:23" ht="12.75" hidden="1" customHeight="1" x14ac:dyDescent="0.15">
      <c r="A334" s="974"/>
      <c r="B334" s="817"/>
      <c r="C334" s="817"/>
      <c r="D334" s="1090"/>
      <c r="E334" s="1090"/>
      <c r="F334" s="850"/>
      <c r="G334" s="817"/>
      <c r="H334" s="850"/>
      <c r="I334" s="817"/>
      <c r="J334" s="853"/>
      <c r="K334" s="1035"/>
      <c r="L334" s="971"/>
      <c r="M334" s="972"/>
      <c r="N334" s="972"/>
      <c r="O334" s="972"/>
      <c r="P334" s="972"/>
      <c r="Q334" s="972"/>
      <c r="R334" s="972"/>
      <c r="S334" s="972"/>
      <c r="T334" s="972"/>
      <c r="U334" s="972"/>
      <c r="V334" s="972"/>
      <c r="W334" s="973"/>
    </row>
    <row r="335" spans="1:23" x14ac:dyDescent="0.15">
      <c r="A335" s="974"/>
      <c r="B335" s="817"/>
      <c r="C335" s="817"/>
      <c r="D335" s="1090"/>
      <c r="E335" s="1090"/>
      <c r="F335" s="850" t="s">
        <v>15</v>
      </c>
      <c r="G335" s="817" t="s">
        <v>129</v>
      </c>
      <c r="H335" s="850" t="s">
        <v>841</v>
      </c>
      <c r="I335" s="817" t="s">
        <v>848</v>
      </c>
      <c r="J335" s="853"/>
      <c r="K335" s="1035" t="s">
        <v>162</v>
      </c>
      <c r="L335" s="971"/>
      <c r="M335" s="972"/>
      <c r="N335" s="972"/>
      <c r="O335" s="972"/>
      <c r="P335" s="972"/>
      <c r="Q335" s="972"/>
      <c r="R335" s="972"/>
      <c r="S335" s="972"/>
      <c r="T335" s="972"/>
      <c r="U335" s="972"/>
      <c r="V335" s="972"/>
      <c r="W335" s="973"/>
    </row>
    <row r="336" spans="1:23" ht="12.75" customHeight="1" x14ac:dyDescent="0.15">
      <c r="A336" s="974"/>
      <c r="B336" s="817"/>
      <c r="C336" s="817"/>
      <c r="D336" s="1090"/>
      <c r="E336" s="797"/>
      <c r="F336" s="850"/>
      <c r="G336" s="817"/>
      <c r="H336" s="850"/>
      <c r="I336" s="817"/>
      <c r="J336" s="853"/>
      <c r="K336" s="1035"/>
      <c r="L336" s="971"/>
      <c r="M336" s="972"/>
      <c r="N336" s="972"/>
      <c r="O336" s="972"/>
      <c r="P336" s="972"/>
      <c r="Q336" s="972"/>
      <c r="R336" s="972"/>
      <c r="S336" s="972"/>
      <c r="T336" s="972"/>
      <c r="U336" s="972"/>
      <c r="V336" s="972"/>
      <c r="W336" s="973"/>
    </row>
    <row r="337" spans="1:23" ht="12.75" hidden="1" customHeight="1" x14ac:dyDescent="0.15">
      <c r="A337" s="974"/>
      <c r="B337" s="817"/>
      <c r="C337" s="817"/>
      <c r="D337" s="817"/>
      <c r="E337" s="816"/>
      <c r="F337" s="850"/>
      <c r="G337" s="817"/>
      <c r="H337" s="850"/>
      <c r="I337" s="817"/>
      <c r="J337" s="853"/>
      <c r="K337" s="1035"/>
      <c r="L337" s="971"/>
      <c r="M337" s="972"/>
      <c r="N337" s="972"/>
      <c r="O337" s="972"/>
      <c r="P337" s="972"/>
      <c r="Q337" s="972"/>
      <c r="R337" s="972"/>
      <c r="S337" s="972"/>
      <c r="T337" s="972"/>
      <c r="U337" s="972"/>
      <c r="V337" s="972"/>
      <c r="W337" s="973"/>
    </row>
    <row r="338" spans="1:23" ht="12.75" hidden="1" customHeight="1" x14ac:dyDescent="0.15">
      <c r="A338" s="974"/>
      <c r="B338" s="817"/>
      <c r="C338" s="817"/>
      <c r="D338" s="817"/>
      <c r="E338" s="816"/>
      <c r="F338" s="850"/>
      <c r="G338" s="817"/>
      <c r="H338" s="850"/>
      <c r="I338" s="817"/>
      <c r="J338" s="853"/>
      <c r="K338" s="1035"/>
      <c r="L338" s="971"/>
      <c r="M338" s="972"/>
      <c r="N338" s="972"/>
      <c r="O338" s="972"/>
      <c r="P338" s="972"/>
      <c r="Q338" s="972"/>
      <c r="R338" s="972"/>
      <c r="S338" s="972"/>
      <c r="T338" s="972"/>
      <c r="U338" s="972"/>
      <c r="V338" s="972"/>
      <c r="W338" s="973"/>
    </row>
    <row r="339" spans="1:23" ht="12.75" hidden="1" customHeight="1" x14ac:dyDescent="0.15">
      <c r="A339" s="974"/>
      <c r="B339" s="817"/>
      <c r="C339" s="817"/>
      <c r="D339" s="817"/>
      <c r="E339" s="816"/>
      <c r="F339" s="850"/>
      <c r="G339" s="817"/>
      <c r="H339" s="850"/>
      <c r="I339" s="817"/>
      <c r="J339" s="853"/>
      <c r="K339" s="1035"/>
      <c r="L339" s="971"/>
      <c r="M339" s="972"/>
      <c r="N339" s="972"/>
      <c r="O339" s="972"/>
      <c r="P339" s="972"/>
      <c r="Q339" s="972"/>
      <c r="R339" s="972"/>
      <c r="S339" s="972"/>
      <c r="T339" s="972"/>
      <c r="U339" s="972"/>
      <c r="V339" s="972"/>
      <c r="W339" s="973"/>
    </row>
    <row r="340" spans="1:23" x14ac:dyDescent="0.15">
      <c r="A340" s="974"/>
      <c r="B340" s="817"/>
      <c r="C340" s="817"/>
      <c r="D340" s="817"/>
      <c r="E340" s="816"/>
      <c r="F340" s="850"/>
      <c r="G340" s="817"/>
      <c r="H340" s="850"/>
      <c r="I340" s="817"/>
      <c r="J340" s="853"/>
      <c r="K340" s="1035"/>
      <c r="L340" s="971"/>
      <c r="M340" s="972"/>
      <c r="N340" s="972"/>
      <c r="O340" s="972"/>
      <c r="P340" s="972"/>
      <c r="Q340" s="972"/>
      <c r="R340" s="972"/>
      <c r="S340" s="972"/>
      <c r="T340" s="972"/>
      <c r="U340" s="972"/>
      <c r="V340" s="972"/>
      <c r="W340" s="973"/>
    </row>
    <row r="341" spans="1:23" ht="28" x14ac:dyDescent="0.15">
      <c r="A341" s="974"/>
      <c r="B341" s="817"/>
      <c r="C341" s="817"/>
      <c r="D341" s="1092" t="s">
        <v>89</v>
      </c>
      <c r="E341" s="1092" t="s">
        <v>90</v>
      </c>
      <c r="F341" s="860" t="s">
        <v>14</v>
      </c>
      <c r="G341" s="798" t="s">
        <v>291</v>
      </c>
      <c r="H341" s="860" t="s">
        <v>14</v>
      </c>
      <c r="I341" s="820" t="s">
        <v>290</v>
      </c>
      <c r="J341" s="870">
        <v>6812200</v>
      </c>
      <c r="K341" s="1041" t="s">
        <v>295</v>
      </c>
      <c r="L341" s="978"/>
      <c r="M341" s="976"/>
      <c r="N341" s="972"/>
      <c r="O341" s="972"/>
      <c r="P341" s="972"/>
      <c r="Q341" s="972"/>
      <c r="R341" s="972"/>
      <c r="S341" s="972"/>
      <c r="T341" s="972"/>
      <c r="U341" s="972"/>
      <c r="V341" s="972"/>
      <c r="W341" s="973"/>
    </row>
    <row r="342" spans="1:23" ht="28" x14ac:dyDescent="0.15">
      <c r="A342" s="974"/>
      <c r="B342" s="817"/>
      <c r="C342" s="817"/>
      <c r="D342" s="1090"/>
      <c r="E342" s="1090"/>
      <c r="F342" s="850" t="s">
        <v>15</v>
      </c>
      <c r="G342" s="799" t="s">
        <v>396</v>
      </c>
      <c r="H342" s="850" t="s">
        <v>15</v>
      </c>
      <c r="I342" s="817" t="s">
        <v>292</v>
      </c>
      <c r="J342" s="853"/>
      <c r="K342" s="1035" t="s">
        <v>162</v>
      </c>
      <c r="L342" s="971"/>
      <c r="M342" s="972"/>
      <c r="N342" s="972"/>
      <c r="O342" s="972"/>
      <c r="P342" s="972"/>
      <c r="Q342" s="972"/>
      <c r="R342" s="972"/>
      <c r="S342" s="972"/>
      <c r="T342" s="972"/>
      <c r="U342" s="972"/>
      <c r="V342" s="972"/>
      <c r="W342" s="973"/>
    </row>
    <row r="343" spans="1:23" ht="12.75" hidden="1" customHeight="1" x14ac:dyDescent="0.15">
      <c r="A343" s="974"/>
      <c r="B343" s="817"/>
      <c r="C343" s="817"/>
      <c r="D343" s="1090"/>
      <c r="E343" s="817"/>
      <c r="F343" s="850"/>
      <c r="G343" s="817"/>
      <c r="H343" s="850"/>
      <c r="I343" s="817" t="s">
        <v>293</v>
      </c>
      <c r="J343" s="853"/>
      <c r="K343" s="1035"/>
      <c r="L343" s="971"/>
      <c r="M343" s="972"/>
      <c r="N343" s="972"/>
      <c r="O343" s="972"/>
      <c r="P343" s="972"/>
      <c r="Q343" s="972"/>
      <c r="R343" s="972"/>
      <c r="S343" s="972"/>
      <c r="T343" s="972"/>
      <c r="U343" s="972"/>
      <c r="V343" s="972"/>
      <c r="W343" s="973"/>
    </row>
    <row r="344" spans="1:23" ht="12.75" hidden="1" customHeight="1" x14ac:dyDescent="0.15">
      <c r="A344" s="974"/>
      <c r="B344" s="817"/>
      <c r="C344" s="817"/>
      <c r="D344" s="1090"/>
      <c r="E344" s="817"/>
      <c r="F344" s="850"/>
      <c r="G344" s="817"/>
      <c r="H344" s="850"/>
      <c r="I344" s="817"/>
      <c r="J344" s="853"/>
      <c r="K344" s="1035"/>
      <c r="L344" s="971"/>
      <c r="M344" s="972"/>
      <c r="N344" s="972"/>
      <c r="O344" s="972"/>
      <c r="P344" s="972"/>
      <c r="Q344" s="972"/>
      <c r="R344" s="972"/>
      <c r="S344" s="972"/>
      <c r="T344" s="972"/>
      <c r="U344" s="972"/>
      <c r="V344" s="972"/>
      <c r="W344" s="973"/>
    </row>
    <row r="345" spans="1:23" ht="12.75" hidden="1" customHeight="1" x14ac:dyDescent="0.15">
      <c r="A345" s="974"/>
      <c r="B345" s="817"/>
      <c r="C345" s="817"/>
      <c r="D345" s="1090"/>
      <c r="E345" s="816"/>
      <c r="F345" s="850"/>
      <c r="G345" s="817"/>
      <c r="H345" s="850"/>
      <c r="I345" s="817"/>
      <c r="J345" s="853"/>
      <c r="K345" s="1035"/>
      <c r="L345" s="971"/>
      <c r="M345" s="972"/>
      <c r="N345" s="972"/>
      <c r="O345" s="972"/>
      <c r="P345" s="972"/>
      <c r="Q345" s="972"/>
      <c r="R345" s="972"/>
      <c r="S345" s="972"/>
      <c r="T345" s="972"/>
      <c r="U345" s="972"/>
      <c r="V345" s="972"/>
      <c r="W345" s="973"/>
    </row>
    <row r="346" spans="1:23" x14ac:dyDescent="0.15">
      <c r="A346" s="974"/>
      <c r="B346" s="817"/>
      <c r="C346" s="809"/>
      <c r="D346" s="1090"/>
      <c r="E346" s="810"/>
      <c r="F346" s="850"/>
      <c r="G346" s="799"/>
      <c r="H346" s="850"/>
      <c r="I346" s="817"/>
      <c r="J346" s="853"/>
      <c r="K346" s="1035"/>
      <c r="L346" s="971"/>
      <c r="M346" s="972"/>
      <c r="N346" s="972"/>
      <c r="O346" s="972"/>
      <c r="P346" s="972"/>
      <c r="Q346" s="972"/>
      <c r="R346" s="972"/>
      <c r="S346" s="972"/>
      <c r="T346" s="972"/>
      <c r="U346" s="972"/>
      <c r="V346" s="972"/>
      <c r="W346" s="973"/>
    </row>
    <row r="347" spans="1:23" x14ac:dyDescent="0.15">
      <c r="A347" s="974"/>
      <c r="B347" s="817"/>
      <c r="C347" s="809"/>
      <c r="D347" s="1090"/>
      <c r="E347" s="810"/>
      <c r="F347" s="850"/>
      <c r="G347" s="817"/>
      <c r="H347" s="850"/>
      <c r="I347" s="817"/>
      <c r="J347" s="853"/>
      <c r="K347" s="1035"/>
      <c r="L347" s="981"/>
      <c r="M347" s="982"/>
      <c r="N347" s="982"/>
      <c r="O347" s="982"/>
      <c r="P347" s="982"/>
      <c r="Q347" s="982"/>
      <c r="R347" s="982"/>
      <c r="S347" s="982"/>
      <c r="T347" s="982"/>
      <c r="U347" s="982"/>
      <c r="V347" s="982"/>
      <c r="W347" s="983"/>
    </row>
    <row r="348" spans="1:23" hidden="1" x14ac:dyDescent="0.15">
      <c r="A348" s="974"/>
      <c r="B348" s="817"/>
      <c r="C348" s="809"/>
      <c r="D348" s="799"/>
      <c r="E348" s="810"/>
      <c r="F348" s="850"/>
      <c r="G348" s="817"/>
      <c r="H348" s="850"/>
      <c r="I348" s="817"/>
      <c r="J348" s="853"/>
      <c r="K348" s="1035"/>
      <c r="L348" s="981"/>
      <c r="M348" s="982"/>
      <c r="N348" s="982"/>
      <c r="O348" s="982"/>
      <c r="P348" s="982"/>
      <c r="Q348" s="982"/>
      <c r="R348" s="982"/>
      <c r="S348" s="982"/>
      <c r="T348" s="982"/>
      <c r="U348" s="982"/>
      <c r="V348" s="982"/>
      <c r="W348" s="983"/>
    </row>
    <row r="349" spans="1:23" hidden="1" x14ac:dyDescent="0.15">
      <c r="A349" s="974"/>
      <c r="B349" s="817"/>
      <c r="C349" s="809"/>
      <c r="D349" s="799"/>
      <c r="E349" s="810"/>
      <c r="F349" s="850"/>
      <c r="G349" s="817"/>
      <c r="H349" s="850"/>
      <c r="I349" s="817"/>
      <c r="J349" s="853"/>
      <c r="K349" s="1035"/>
      <c r="L349" s="981"/>
      <c r="M349" s="982"/>
      <c r="N349" s="982"/>
      <c r="O349" s="982"/>
      <c r="P349" s="982"/>
      <c r="Q349" s="982"/>
      <c r="R349" s="982"/>
      <c r="S349" s="982"/>
      <c r="T349" s="982"/>
      <c r="U349" s="982"/>
      <c r="V349" s="982"/>
      <c r="W349" s="983"/>
    </row>
    <row r="350" spans="1:23" hidden="1" x14ac:dyDescent="0.15">
      <c r="A350" s="974"/>
      <c r="B350" s="817"/>
      <c r="C350" s="809"/>
      <c r="D350" s="817"/>
      <c r="E350" s="810"/>
      <c r="F350" s="850"/>
      <c r="G350" s="817"/>
      <c r="H350" s="850"/>
      <c r="I350" s="817"/>
      <c r="J350" s="853"/>
      <c r="K350" s="1035"/>
      <c r="L350" s="981"/>
      <c r="M350" s="982"/>
      <c r="N350" s="982"/>
      <c r="O350" s="982"/>
      <c r="P350" s="982"/>
      <c r="Q350" s="982"/>
      <c r="R350" s="982"/>
      <c r="S350" s="982"/>
      <c r="T350" s="982"/>
      <c r="U350" s="982"/>
      <c r="V350" s="982"/>
      <c r="W350" s="983"/>
    </row>
    <row r="351" spans="1:23" hidden="1" x14ac:dyDescent="0.15">
      <c r="A351" s="974"/>
      <c r="B351" s="817"/>
      <c r="C351" s="809"/>
      <c r="D351" s="817"/>
      <c r="E351" s="810"/>
      <c r="F351" s="850"/>
      <c r="G351" s="817"/>
      <c r="H351" s="850"/>
      <c r="I351" s="817"/>
      <c r="J351" s="853"/>
      <c r="K351" s="1035"/>
      <c r="L351" s="981"/>
      <c r="M351" s="982"/>
      <c r="N351" s="982"/>
      <c r="O351" s="982"/>
      <c r="P351" s="982"/>
      <c r="Q351" s="982"/>
      <c r="R351" s="982"/>
      <c r="S351" s="982"/>
      <c r="T351" s="982"/>
      <c r="U351" s="982"/>
      <c r="V351" s="982"/>
      <c r="W351" s="983"/>
    </row>
    <row r="352" spans="1:23" hidden="1" x14ac:dyDescent="0.15">
      <c r="A352" s="974"/>
      <c r="B352" s="817"/>
      <c r="C352" s="809"/>
      <c r="D352" s="817"/>
      <c r="E352" s="810"/>
      <c r="F352" s="850"/>
      <c r="G352" s="817"/>
      <c r="H352" s="850"/>
      <c r="I352" s="817"/>
      <c r="J352" s="853"/>
      <c r="K352" s="1035"/>
      <c r="L352" s="981"/>
      <c r="M352" s="982"/>
      <c r="N352" s="982"/>
      <c r="O352" s="982"/>
      <c r="P352" s="982"/>
      <c r="Q352" s="982"/>
      <c r="R352" s="982"/>
      <c r="S352" s="982"/>
      <c r="T352" s="982"/>
      <c r="U352" s="982"/>
      <c r="V352" s="982"/>
      <c r="W352" s="983"/>
    </row>
    <row r="353" spans="1:23" hidden="1" x14ac:dyDescent="0.15">
      <c r="A353" s="974"/>
      <c r="B353" s="817"/>
      <c r="C353" s="809"/>
      <c r="D353" s="817"/>
      <c r="E353" s="810"/>
      <c r="F353" s="850"/>
      <c r="G353" s="817"/>
      <c r="H353" s="850"/>
      <c r="I353" s="817"/>
      <c r="J353" s="853"/>
      <c r="K353" s="1035"/>
      <c r="L353" s="981"/>
      <c r="M353" s="982"/>
      <c r="N353" s="982"/>
      <c r="O353" s="982"/>
      <c r="P353" s="982"/>
      <c r="Q353" s="982"/>
      <c r="R353" s="982"/>
      <c r="S353" s="982"/>
      <c r="T353" s="982"/>
      <c r="U353" s="982"/>
      <c r="V353" s="982"/>
      <c r="W353" s="983"/>
    </row>
    <row r="354" spans="1:23" hidden="1" x14ac:dyDescent="0.15">
      <c r="A354" s="974"/>
      <c r="B354" s="817"/>
      <c r="C354" s="809"/>
      <c r="D354" s="817"/>
      <c r="E354" s="810"/>
      <c r="F354" s="850"/>
      <c r="G354" s="817"/>
      <c r="H354" s="850"/>
      <c r="I354" s="817"/>
      <c r="J354" s="853"/>
      <c r="K354" s="1035"/>
      <c r="L354" s="981"/>
      <c r="M354" s="982"/>
      <c r="N354" s="982"/>
      <c r="O354" s="982"/>
      <c r="P354" s="982"/>
      <c r="Q354" s="982"/>
      <c r="R354" s="982"/>
      <c r="S354" s="982"/>
      <c r="T354" s="982"/>
      <c r="U354" s="982"/>
      <c r="V354" s="982"/>
      <c r="W354" s="983"/>
    </row>
    <row r="355" spans="1:23" ht="14" thickBot="1" x14ac:dyDescent="0.2">
      <c r="A355" s="974"/>
      <c r="B355" s="799"/>
      <c r="C355" s="829"/>
      <c r="D355" s="799"/>
      <c r="E355" s="923"/>
      <c r="F355" s="844"/>
      <c r="G355" s="799"/>
      <c r="H355" s="844"/>
      <c r="I355" s="799"/>
      <c r="J355" s="831"/>
      <c r="K355" s="1026"/>
      <c r="L355" s="981"/>
      <c r="M355" s="982"/>
      <c r="N355" s="982"/>
      <c r="O355" s="982"/>
      <c r="P355" s="982"/>
      <c r="Q355" s="982"/>
      <c r="R355" s="982"/>
      <c r="S355" s="982"/>
      <c r="T355" s="982"/>
      <c r="U355" s="982"/>
      <c r="V355" s="982"/>
      <c r="W355" s="983"/>
    </row>
    <row r="356" spans="1:23" x14ac:dyDescent="0.15">
      <c r="A356" s="936"/>
      <c r="B356" s="955"/>
      <c r="C356" s="936"/>
      <c r="D356" s="955"/>
      <c r="E356" s="992"/>
      <c r="F356" s="998"/>
      <c r="G356" s="955"/>
      <c r="H356" s="998"/>
      <c r="I356" s="955"/>
      <c r="J356" s="937"/>
      <c r="K356" s="936"/>
      <c r="L356" s="984"/>
      <c r="M356" s="984"/>
      <c r="N356" s="984"/>
      <c r="O356" s="984"/>
      <c r="P356" s="984"/>
      <c r="Q356" s="984"/>
      <c r="R356" s="984"/>
      <c r="S356" s="984"/>
      <c r="T356" s="984"/>
      <c r="U356" s="984"/>
      <c r="V356" s="984"/>
      <c r="W356" s="984"/>
    </row>
    <row r="357" spans="1:23" ht="16" x14ac:dyDescent="0.2">
      <c r="A357" s="939"/>
      <c r="B357" s="956"/>
      <c r="C357" s="939"/>
      <c r="D357" s="956"/>
      <c r="F357" s="754" t="s">
        <v>949</v>
      </c>
      <c r="G357" s="952"/>
      <c r="H357" s="999"/>
      <c r="J357" s="940"/>
      <c r="K357" s="939"/>
      <c r="L357" s="951" t="s">
        <v>933</v>
      </c>
    </row>
    <row r="358" spans="1:23" ht="16" x14ac:dyDescent="0.2">
      <c r="A358" s="939"/>
      <c r="B358" s="956"/>
      <c r="C358" s="939"/>
      <c r="D358" s="956"/>
      <c r="F358" s="754" t="s">
        <v>850</v>
      </c>
      <c r="G358" s="952"/>
      <c r="H358" s="999"/>
      <c r="J358" s="940"/>
      <c r="K358" s="939"/>
      <c r="L358" s="951" t="s">
        <v>812</v>
      </c>
    </row>
    <row r="359" spans="1:23" ht="16" x14ac:dyDescent="0.2">
      <c r="A359" s="939"/>
      <c r="B359" s="956"/>
      <c r="C359" s="939"/>
      <c r="D359" s="956"/>
      <c r="F359" s="754" t="s">
        <v>900</v>
      </c>
      <c r="G359" s="952"/>
      <c r="H359" s="999"/>
      <c r="J359" s="940"/>
      <c r="K359" s="939"/>
      <c r="L359" s="951"/>
    </row>
    <row r="360" spans="1:23" s="962" customFormat="1" ht="16" x14ac:dyDescent="0.2">
      <c r="A360" s="939"/>
      <c r="B360" s="956"/>
      <c r="C360" s="939"/>
      <c r="D360" s="956"/>
      <c r="F360" s="754"/>
      <c r="G360" s="952"/>
      <c r="H360" s="999"/>
      <c r="I360" s="961"/>
      <c r="J360" s="940"/>
      <c r="K360" s="939"/>
      <c r="L360" s="951"/>
    </row>
    <row r="361" spans="1:23" s="962" customFormat="1" ht="16" x14ac:dyDescent="0.2">
      <c r="A361" s="939"/>
      <c r="B361" s="956"/>
      <c r="C361" s="939"/>
      <c r="D361" s="956"/>
      <c r="F361" s="754"/>
      <c r="G361" s="952"/>
      <c r="H361" s="999"/>
      <c r="I361" s="961"/>
      <c r="J361" s="940"/>
      <c r="K361" s="939"/>
      <c r="L361" s="951"/>
    </row>
    <row r="362" spans="1:23" s="962" customFormat="1" ht="16" x14ac:dyDescent="0.2">
      <c r="A362" s="939"/>
      <c r="B362" s="956"/>
      <c r="C362" s="939"/>
      <c r="D362" s="956"/>
      <c r="F362" s="754"/>
      <c r="G362" s="1005"/>
      <c r="H362" s="999"/>
      <c r="I362" s="961"/>
      <c r="J362" s="940"/>
      <c r="K362" s="939"/>
      <c r="L362" s="959" t="s">
        <v>813</v>
      </c>
    </row>
    <row r="363" spans="1:23" s="962" customFormat="1" ht="16" x14ac:dyDescent="0.2">
      <c r="A363" s="939"/>
      <c r="B363" s="956"/>
      <c r="C363" s="939"/>
      <c r="D363" s="956"/>
      <c r="F363" s="792" t="s">
        <v>866</v>
      </c>
      <c r="G363" s="952"/>
      <c r="H363" s="999"/>
      <c r="I363" s="961"/>
      <c r="J363" s="940"/>
      <c r="K363" s="939"/>
      <c r="L363" s="951" t="s">
        <v>811</v>
      </c>
    </row>
    <row r="364" spans="1:23" s="962" customFormat="1" ht="16" x14ac:dyDescent="0.2">
      <c r="A364" s="939"/>
      <c r="B364" s="956"/>
      <c r="C364" s="939"/>
      <c r="D364" s="956"/>
      <c r="F364" s="754" t="s">
        <v>867</v>
      </c>
      <c r="G364" s="956"/>
      <c r="H364" s="999"/>
      <c r="I364" s="956"/>
      <c r="J364" s="940"/>
      <c r="K364" s="939"/>
    </row>
    <row r="365" spans="1:23" s="962" customFormat="1" hidden="1" x14ac:dyDescent="0.15">
      <c r="A365" s="939"/>
      <c r="B365" s="956"/>
      <c r="C365" s="939"/>
      <c r="D365" s="956"/>
      <c r="E365" s="961"/>
      <c r="F365" s="999"/>
      <c r="G365" s="956"/>
      <c r="H365" s="999"/>
      <c r="I365" s="956"/>
      <c r="J365" s="940"/>
      <c r="K365" s="939"/>
    </row>
    <row r="366" spans="1:23" s="962" customFormat="1" hidden="1" x14ac:dyDescent="0.15">
      <c r="A366" s="939"/>
      <c r="B366" s="956"/>
      <c r="C366" s="939"/>
      <c r="D366" s="956"/>
      <c r="E366" s="961"/>
      <c r="F366" s="999"/>
      <c r="G366" s="956"/>
      <c r="H366" s="999"/>
      <c r="I366" s="956"/>
      <c r="J366" s="940"/>
      <c r="K366" s="939"/>
    </row>
    <row r="367" spans="1:23" s="962" customFormat="1" hidden="1" x14ac:dyDescent="0.15">
      <c r="A367" s="939"/>
      <c r="B367" s="956"/>
      <c r="C367" s="939"/>
      <c r="D367" s="956"/>
      <c r="E367" s="961"/>
      <c r="F367" s="999"/>
      <c r="G367" s="956"/>
      <c r="H367" s="999"/>
      <c r="I367" s="956"/>
      <c r="J367" s="940"/>
      <c r="K367" s="939"/>
    </row>
    <row r="368" spans="1:23" s="962" customFormat="1" hidden="1" x14ac:dyDescent="0.15">
      <c r="A368" s="939"/>
      <c r="B368" s="956"/>
      <c r="C368" s="939"/>
      <c r="D368" s="956"/>
      <c r="E368" s="961"/>
      <c r="F368" s="999"/>
      <c r="G368" s="956"/>
      <c r="H368" s="999"/>
      <c r="I368" s="956"/>
      <c r="J368" s="940"/>
      <c r="K368" s="939"/>
    </row>
    <row r="369" spans="1:11" s="962" customFormat="1" hidden="1" x14ac:dyDescent="0.15">
      <c r="A369" s="939"/>
      <c r="B369" s="956"/>
      <c r="C369" s="939"/>
      <c r="D369" s="956"/>
      <c r="E369" s="961"/>
      <c r="F369" s="999"/>
      <c r="G369" s="956"/>
      <c r="H369" s="999"/>
      <c r="I369" s="956"/>
      <c r="J369" s="940"/>
      <c r="K369" s="939"/>
    </row>
    <row r="370" spans="1:11" s="962" customFormat="1" hidden="1" x14ac:dyDescent="0.15">
      <c r="A370" s="939"/>
      <c r="B370" s="956"/>
      <c r="C370" s="939"/>
      <c r="D370" s="956"/>
      <c r="E370" s="961"/>
      <c r="F370" s="999"/>
      <c r="G370" s="956"/>
      <c r="H370" s="999"/>
      <c r="I370" s="956"/>
      <c r="J370" s="940"/>
      <c r="K370" s="939"/>
    </row>
    <row r="371" spans="1:11" s="962" customFormat="1" hidden="1" x14ac:dyDescent="0.15">
      <c r="A371" s="939"/>
      <c r="B371" s="956"/>
      <c r="C371" s="939"/>
      <c r="D371" s="956"/>
      <c r="E371" s="961"/>
      <c r="F371" s="999"/>
      <c r="G371" s="956"/>
      <c r="H371" s="999"/>
      <c r="I371" s="956"/>
      <c r="J371" s="940"/>
      <c r="K371" s="939"/>
    </row>
    <row r="372" spans="1:11" s="962" customFormat="1" hidden="1" x14ac:dyDescent="0.15">
      <c r="A372" s="939"/>
      <c r="B372" s="956"/>
      <c r="C372" s="939"/>
      <c r="D372" s="956"/>
      <c r="E372" s="961"/>
      <c r="F372" s="999"/>
      <c r="G372" s="956"/>
      <c r="H372" s="999"/>
      <c r="I372" s="956"/>
      <c r="J372" s="940"/>
      <c r="K372" s="939"/>
    </row>
    <row r="373" spans="1:11" s="962" customFormat="1" hidden="1" x14ac:dyDescent="0.15">
      <c r="A373" s="939"/>
      <c r="B373" s="956"/>
      <c r="C373" s="939"/>
      <c r="D373" s="956"/>
      <c r="E373" s="961"/>
      <c r="F373" s="999"/>
      <c r="G373" s="956"/>
      <c r="H373" s="999"/>
      <c r="I373" s="956"/>
      <c r="J373" s="940"/>
      <c r="K373" s="939"/>
    </row>
    <row r="374" spans="1:11" s="962" customFormat="1" hidden="1" x14ac:dyDescent="0.15">
      <c r="A374" s="939"/>
      <c r="B374" s="956"/>
      <c r="C374" s="939"/>
      <c r="D374" s="956"/>
      <c r="E374" s="961"/>
      <c r="F374" s="999"/>
      <c r="G374" s="956"/>
      <c r="H374" s="999"/>
      <c r="I374" s="956"/>
      <c r="J374" s="940"/>
      <c r="K374" s="939"/>
    </row>
    <row r="375" spans="1:11" s="962" customFormat="1" hidden="1" x14ac:dyDescent="0.15">
      <c r="A375" s="939"/>
      <c r="B375" s="956"/>
      <c r="C375" s="939"/>
      <c r="D375" s="956"/>
      <c r="E375" s="961"/>
      <c r="F375" s="999"/>
      <c r="G375" s="956"/>
      <c r="H375" s="999"/>
      <c r="I375" s="956"/>
      <c r="J375" s="940"/>
      <c r="K375" s="939"/>
    </row>
    <row r="376" spans="1:11" s="962" customFormat="1" hidden="1" x14ac:dyDescent="0.15">
      <c r="A376" s="939"/>
      <c r="B376" s="956"/>
      <c r="C376" s="939"/>
      <c r="D376" s="956"/>
      <c r="E376" s="961"/>
      <c r="F376" s="999"/>
      <c r="G376" s="956"/>
      <c r="H376" s="999"/>
      <c r="I376" s="956"/>
      <c r="J376" s="940"/>
      <c r="K376" s="939"/>
    </row>
    <row r="377" spans="1:11" s="962" customFormat="1" hidden="1" x14ac:dyDescent="0.15">
      <c r="A377" s="939"/>
      <c r="B377" s="956"/>
      <c r="C377" s="939"/>
      <c r="D377" s="956"/>
      <c r="E377" s="961"/>
      <c r="F377" s="999"/>
      <c r="G377" s="956"/>
      <c r="H377" s="999"/>
      <c r="I377" s="956"/>
      <c r="J377" s="940"/>
      <c r="K377" s="939"/>
    </row>
    <row r="378" spans="1:11" s="962" customFormat="1" hidden="1" x14ac:dyDescent="0.15">
      <c r="A378" s="939"/>
      <c r="B378" s="956"/>
      <c r="C378" s="939"/>
      <c r="D378" s="956"/>
      <c r="E378" s="961"/>
      <c r="F378" s="999"/>
      <c r="G378" s="956"/>
      <c r="H378" s="999"/>
      <c r="I378" s="956"/>
      <c r="J378" s="940"/>
      <c r="K378" s="939"/>
    </row>
    <row r="379" spans="1:11" s="962" customFormat="1" hidden="1" x14ac:dyDescent="0.15">
      <c r="A379" s="939"/>
      <c r="B379" s="956"/>
      <c r="C379" s="939"/>
      <c r="D379" s="956"/>
      <c r="E379" s="961"/>
      <c r="F379" s="999"/>
      <c r="G379" s="956"/>
      <c r="H379" s="999"/>
      <c r="I379" s="956"/>
      <c r="J379" s="940"/>
      <c r="K379" s="939"/>
    </row>
    <row r="380" spans="1:11" s="962" customFormat="1" hidden="1" x14ac:dyDescent="0.15">
      <c r="A380" s="939"/>
      <c r="B380" s="956"/>
      <c r="C380" s="939"/>
      <c r="D380" s="956"/>
      <c r="E380" s="961"/>
      <c r="F380" s="999"/>
      <c r="G380" s="956"/>
      <c r="H380" s="999"/>
      <c r="I380" s="956"/>
      <c r="J380" s="940"/>
      <c r="K380" s="939"/>
    </row>
    <row r="381" spans="1:11" s="962" customFormat="1" hidden="1" x14ac:dyDescent="0.15">
      <c r="A381" s="939"/>
      <c r="B381" s="956"/>
      <c r="C381" s="939"/>
      <c r="D381" s="956"/>
      <c r="E381" s="961"/>
      <c r="F381" s="999"/>
      <c r="G381" s="956"/>
      <c r="H381" s="999"/>
      <c r="I381" s="956"/>
      <c r="J381" s="940"/>
      <c r="K381" s="939"/>
    </row>
    <row r="382" spans="1:11" s="962" customFormat="1" hidden="1" x14ac:dyDescent="0.15">
      <c r="A382" s="939"/>
      <c r="B382" s="956"/>
      <c r="C382" s="939"/>
      <c r="D382" s="956"/>
      <c r="E382" s="961"/>
      <c r="F382" s="999"/>
      <c r="G382" s="956"/>
      <c r="H382" s="999"/>
      <c r="I382" s="956"/>
      <c r="J382" s="940"/>
      <c r="K382" s="939"/>
    </row>
    <row r="383" spans="1:11" s="962" customFormat="1" hidden="1" x14ac:dyDescent="0.15">
      <c r="A383" s="939"/>
      <c r="B383" s="956"/>
      <c r="C383" s="939"/>
      <c r="D383" s="956"/>
      <c r="E383" s="961"/>
      <c r="F383" s="999"/>
      <c r="G383" s="956"/>
      <c r="H383" s="999"/>
      <c r="I383" s="956"/>
      <c r="J383" s="940"/>
      <c r="K383" s="939"/>
    </row>
    <row r="384" spans="1:11" s="962" customFormat="1" hidden="1" x14ac:dyDescent="0.15">
      <c r="A384" s="939"/>
      <c r="B384" s="956"/>
      <c r="C384" s="939"/>
      <c r="D384" s="956"/>
      <c r="E384" s="961"/>
      <c r="F384" s="999"/>
      <c r="G384" s="956"/>
      <c r="H384" s="999"/>
      <c r="I384" s="956"/>
      <c r="J384" s="940"/>
      <c r="K384" s="939"/>
    </row>
    <row r="385" spans="1:11" s="962" customFormat="1" hidden="1" x14ac:dyDescent="0.15">
      <c r="A385" s="939"/>
      <c r="B385" s="956"/>
      <c r="C385" s="939"/>
      <c r="D385" s="956"/>
      <c r="E385" s="961"/>
      <c r="F385" s="999"/>
      <c r="G385" s="956"/>
      <c r="H385" s="999"/>
      <c r="I385" s="956"/>
      <c r="J385" s="940"/>
      <c r="K385" s="939"/>
    </row>
    <row r="386" spans="1:11" s="962" customFormat="1" hidden="1" x14ac:dyDescent="0.15">
      <c r="A386" s="939"/>
      <c r="B386" s="956"/>
      <c r="C386" s="939"/>
      <c r="D386" s="956"/>
      <c r="E386" s="961"/>
      <c r="F386" s="999"/>
      <c r="G386" s="956"/>
      <c r="H386" s="999"/>
      <c r="I386" s="956"/>
      <c r="J386" s="940"/>
      <c r="K386" s="939"/>
    </row>
    <row r="387" spans="1:11" s="962" customFormat="1" hidden="1" x14ac:dyDescent="0.15">
      <c r="A387" s="939"/>
      <c r="B387" s="956"/>
      <c r="C387" s="939"/>
      <c r="D387" s="956"/>
      <c r="E387" s="961"/>
      <c r="F387" s="999"/>
      <c r="G387" s="956"/>
      <c r="H387" s="999"/>
      <c r="I387" s="956"/>
      <c r="J387" s="940"/>
      <c r="K387" s="939"/>
    </row>
    <row r="388" spans="1:11" s="962" customFormat="1" hidden="1" x14ac:dyDescent="0.15">
      <c r="A388" s="939"/>
      <c r="B388" s="956"/>
      <c r="C388" s="939"/>
      <c r="D388" s="956"/>
      <c r="E388" s="961"/>
      <c r="F388" s="999"/>
      <c r="G388" s="956"/>
      <c r="H388" s="999"/>
      <c r="I388" s="956"/>
      <c r="J388" s="940"/>
      <c r="K388" s="939"/>
    </row>
    <row r="389" spans="1:11" s="962" customFormat="1" hidden="1" x14ac:dyDescent="0.15">
      <c r="A389" s="939"/>
      <c r="B389" s="956"/>
      <c r="C389" s="939"/>
      <c r="D389" s="956"/>
      <c r="E389" s="961"/>
      <c r="F389" s="999"/>
      <c r="G389" s="956"/>
      <c r="H389" s="999"/>
      <c r="I389" s="956"/>
      <c r="J389" s="940"/>
      <c r="K389" s="939"/>
    </row>
    <row r="390" spans="1:11" s="962" customFormat="1" hidden="1" x14ac:dyDescent="0.15">
      <c r="A390" s="939"/>
      <c r="B390" s="956"/>
      <c r="C390" s="939"/>
      <c r="D390" s="956"/>
      <c r="E390" s="961"/>
      <c r="F390" s="999"/>
      <c r="G390" s="956"/>
      <c r="H390" s="999"/>
      <c r="I390" s="956"/>
      <c r="J390" s="940"/>
      <c r="K390" s="939"/>
    </row>
    <row r="391" spans="1:11" s="962" customFormat="1" hidden="1" x14ac:dyDescent="0.15">
      <c r="A391" s="939"/>
      <c r="B391" s="956"/>
      <c r="C391" s="939"/>
      <c r="D391" s="956"/>
      <c r="E391" s="961"/>
      <c r="F391" s="999"/>
      <c r="G391" s="956"/>
      <c r="H391" s="999"/>
      <c r="I391" s="956"/>
      <c r="J391" s="940"/>
      <c r="K391" s="939"/>
    </row>
    <row r="392" spans="1:11" hidden="1" x14ac:dyDescent="0.15">
      <c r="A392" s="939"/>
      <c r="B392" s="956"/>
      <c r="C392" s="939"/>
      <c r="D392" s="956"/>
      <c r="F392" s="999"/>
      <c r="G392" s="956"/>
      <c r="H392" s="999"/>
      <c r="I392" s="956"/>
      <c r="J392" s="940"/>
      <c r="K392" s="939"/>
    </row>
    <row r="393" spans="1:11" hidden="1" x14ac:dyDescent="0.15">
      <c r="A393" s="939"/>
      <c r="B393" s="956"/>
      <c r="C393" s="939"/>
      <c r="D393" s="956"/>
      <c r="F393" s="999"/>
      <c r="G393" s="956"/>
      <c r="H393" s="999"/>
      <c r="I393" s="956"/>
      <c r="J393" s="940"/>
      <c r="K393" s="939"/>
    </row>
    <row r="394" spans="1:11" hidden="1" x14ac:dyDescent="0.15">
      <c r="A394" s="939"/>
      <c r="B394" s="956"/>
      <c r="C394" s="939"/>
      <c r="D394" s="956"/>
      <c r="F394" s="999"/>
      <c r="G394" s="956"/>
      <c r="H394" s="999"/>
      <c r="I394" s="956"/>
      <c r="J394" s="940"/>
      <c r="K394" s="939"/>
    </row>
    <row r="395" spans="1:11" hidden="1" x14ac:dyDescent="0.15">
      <c r="A395" s="939"/>
      <c r="B395" s="956"/>
      <c r="C395" s="939"/>
      <c r="D395" s="956"/>
      <c r="F395" s="999"/>
      <c r="G395" s="956"/>
      <c r="H395" s="999"/>
      <c r="I395" s="956"/>
      <c r="J395" s="940"/>
      <c r="K395" s="939"/>
    </row>
    <row r="396" spans="1:11" hidden="1" x14ac:dyDescent="0.15">
      <c r="A396" s="939"/>
      <c r="B396" s="956"/>
      <c r="C396" s="939"/>
      <c r="D396" s="956"/>
      <c r="F396" s="999"/>
      <c r="G396" s="956"/>
      <c r="H396" s="999"/>
      <c r="I396" s="956"/>
      <c r="J396" s="940"/>
      <c r="K396" s="939"/>
    </row>
    <row r="397" spans="1:11" hidden="1" x14ac:dyDescent="0.15">
      <c r="A397" s="939"/>
      <c r="B397" s="956"/>
      <c r="C397" s="939"/>
      <c r="D397" s="956"/>
      <c r="F397" s="999"/>
      <c r="G397" s="956"/>
      <c r="H397" s="999"/>
      <c r="I397" s="956"/>
      <c r="J397" s="940"/>
      <c r="K397" s="939"/>
    </row>
    <row r="398" spans="1:11" hidden="1" x14ac:dyDescent="0.15">
      <c r="A398" s="939"/>
      <c r="B398" s="956"/>
      <c r="C398" s="939"/>
      <c r="D398" s="956"/>
      <c r="F398" s="999"/>
      <c r="G398" s="956"/>
      <c r="H398" s="999"/>
      <c r="I398" s="956"/>
      <c r="J398" s="940"/>
      <c r="K398" s="939"/>
    </row>
    <row r="399" spans="1:11" hidden="1" x14ac:dyDescent="0.15">
      <c r="A399" s="939"/>
      <c r="B399" s="956"/>
      <c r="C399" s="939"/>
      <c r="D399" s="956"/>
      <c r="F399" s="999"/>
      <c r="G399" s="956"/>
      <c r="H399" s="999"/>
      <c r="I399" s="956"/>
      <c r="J399" s="940"/>
      <c r="K399" s="939"/>
    </row>
    <row r="400" spans="1:11" hidden="1" x14ac:dyDescent="0.15">
      <c r="A400" s="939"/>
      <c r="B400" s="956"/>
      <c r="C400" s="939"/>
      <c r="D400" s="956"/>
      <c r="F400" s="999"/>
      <c r="G400" s="956"/>
      <c r="H400" s="999"/>
      <c r="I400" s="956"/>
      <c r="J400" s="940"/>
      <c r="K400" s="939"/>
    </row>
    <row r="401" spans="1:23" hidden="1" x14ac:dyDescent="0.15">
      <c r="A401" s="939"/>
      <c r="B401" s="956"/>
      <c r="C401" s="939"/>
      <c r="D401" s="956"/>
      <c r="F401" s="999"/>
      <c r="G401" s="956"/>
      <c r="H401" s="999"/>
      <c r="I401" s="956"/>
      <c r="J401" s="940"/>
      <c r="K401" s="939"/>
    </row>
    <row r="402" spans="1:23" hidden="1" x14ac:dyDescent="0.15">
      <c r="A402" s="939"/>
      <c r="B402" s="956"/>
      <c r="C402" s="939"/>
      <c r="D402" s="956"/>
      <c r="F402" s="999"/>
      <c r="G402" s="956"/>
      <c r="H402" s="999"/>
      <c r="I402" s="956"/>
      <c r="J402" s="940"/>
      <c r="K402" s="939"/>
    </row>
    <row r="403" spans="1:23" x14ac:dyDescent="0.15">
      <c r="A403" s="939"/>
      <c r="B403" s="956"/>
      <c r="C403" s="939"/>
      <c r="D403" s="956"/>
      <c r="F403" s="999"/>
      <c r="G403" s="956"/>
      <c r="H403" s="999"/>
      <c r="I403" s="956"/>
      <c r="J403" s="940"/>
      <c r="K403" s="939"/>
    </row>
    <row r="404" spans="1:23" x14ac:dyDescent="0.15">
      <c r="A404" s="939"/>
      <c r="B404" s="956"/>
      <c r="C404" s="939"/>
      <c r="D404" s="956"/>
      <c r="F404" s="999"/>
      <c r="G404" s="956"/>
      <c r="H404" s="999"/>
      <c r="I404" s="956"/>
      <c r="J404" s="940"/>
      <c r="K404" s="939"/>
    </row>
    <row r="405" spans="1:23" x14ac:dyDescent="0.15">
      <c r="A405" s="939"/>
      <c r="B405" s="956"/>
      <c r="C405" s="939"/>
      <c r="D405" s="956"/>
      <c r="F405" s="999"/>
      <c r="G405" s="956"/>
      <c r="H405" s="999"/>
      <c r="I405" s="956"/>
      <c r="J405" s="940"/>
      <c r="K405" s="939"/>
    </row>
    <row r="406" spans="1:23" x14ac:dyDescent="0.15">
      <c r="A406" s="939"/>
      <c r="B406" s="956"/>
      <c r="C406" s="939"/>
      <c r="D406" s="956"/>
      <c r="F406" s="999"/>
      <c r="G406" s="956"/>
      <c r="H406" s="999"/>
      <c r="I406" s="956"/>
      <c r="J406" s="940"/>
      <c r="K406" s="939"/>
    </row>
    <row r="407" spans="1:23" x14ac:dyDescent="0.15">
      <c r="A407" s="939"/>
      <c r="B407" s="956"/>
      <c r="C407" s="939"/>
      <c r="D407" s="956"/>
      <c r="F407" s="999"/>
      <c r="G407" s="956"/>
      <c r="H407" s="999"/>
      <c r="I407" s="956"/>
      <c r="J407" s="940"/>
      <c r="K407" s="939"/>
    </row>
    <row r="408" spans="1:23" x14ac:dyDescent="0.15">
      <c r="A408" s="939"/>
      <c r="B408" s="956"/>
      <c r="C408" s="939"/>
      <c r="D408" s="956"/>
      <c r="F408" s="999"/>
      <c r="G408" s="956"/>
      <c r="H408" s="999"/>
      <c r="I408" s="956"/>
      <c r="J408" s="940"/>
      <c r="K408" s="939"/>
    </row>
    <row r="409" spans="1:23" ht="18" x14ac:dyDescent="0.15">
      <c r="A409" s="1169" t="s">
        <v>934</v>
      </c>
      <c r="B409" s="1169"/>
      <c r="C409" s="1169"/>
      <c r="D409" s="1169"/>
      <c r="E409" s="1169"/>
      <c r="F409" s="1169"/>
      <c r="G409" s="1169"/>
      <c r="H409" s="1169"/>
      <c r="I409" s="1169"/>
      <c r="J409" s="1169"/>
      <c r="K409" s="1169"/>
      <c r="L409" s="1169"/>
      <c r="M409" s="1169"/>
      <c r="N409" s="1169"/>
      <c r="O409" s="1169"/>
      <c r="P409" s="1169"/>
      <c r="Q409" s="1169"/>
      <c r="R409" s="1169"/>
      <c r="S409" s="1169"/>
      <c r="T409" s="1169"/>
      <c r="U409" s="1169"/>
      <c r="V409" s="1169"/>
      <c r="W409" s="1169"/>
    </row>
    <row r="410" spans="1:23" ht="14" thickBot="1" x14ac:dyDescent="0.2">
      <c r="A410" s="960"/>
      <c r="B410" s="960"/>
      <c r="C410" s="960"/>
      <c r="D410" s="960"/>
      <c r="E410" s="960"/>
      <c r="F410" s="960"/>
      <c r="G410" s="960"/>
      <c r="H410" s="960"/>
      <c r="I410" s="960"/>
      <c r="J410" s="963"/>
    </row>
    <row r="411" spans="1:23" ht="29" thickBot="1" x14ac:dyDescent="0.2">
      <c r="A411" s="964" t="s">
        <v>319</v>
      </c>
      <c r="B411" s="965" t="s">
        <v>422</v>
      </c>
      <c r="C411" s="965" t="s">
        <v>138</v>
      </c>
      <c r="D411" s="965" t="s">
        <v>23</v>
      </c>
      <c r="E411" s="965" t="s">
        <v>18</v>
      </c>
      <c r="F411" s="1170" t="s">
        <v>17</v>
      </c>
      <c r="G411" s="1170"/>
      <c r="H411" s="1170" t="s">
        <v>166</v>
      </c>
      <c r="I411" s="1170"/>
      <c r="J411" s="965" t="s">
        <v>20</v>
      </c>
      <c r="K411" s="966" t="s">
        <v>22</v>
      </c>
      <c r="L411" s="1171" t="s">
        <v>1</v>
      </c>
      <c r="M411" s="1172"/>
      <c r="N411" s="1172"/>
      <c r="O411" s="1172"/>
      <c r="P411" s="1172"/>
      <c r="Q411" s="1172"/>
      <c r="R411" s="1172"/>
      <c r="S411" s="1172"/>
      <c r="T411" s="1172"/>
      <c r="U411" s="1172"/>
      <c r="V411" s="1172"/>
      <c r="W411" s="1173"/>
    </row>
    <row r="412" spans="1:23" ht="15" hidden="1" thickTop="1" x14ac:dyDescent="0.15">
      <c r="A412" s="967"/>
      <c r="B412" s="968"/>
      <c r="C412" s="968"/>
      <c r="D412" s="968"/>
      <c r="E412" s="968"/>
      <c r="F412" s="969"/>
      <c r="G412" s="969"/>
      <c r="H412" s="969"/>
      <c r="I412" s="969"/>
      <c r="J412" s="969"/>
      <c r="K412" s="970"/>
      <c r="L412" s="971" t="s">
        <v>781</v>
      </c>
      <c r="M412" s="972" t="s">
        <v>782</v>
      </c>
      <c r="N412" s="972" t="s">
        <v>783</v>
      </c>
      <c r="O412" s="972" t="s">
        <v>784</v>
      </c>
      <c r="P412" s="972" t="s">
        <v>785</v>
      </c>
      <c r="Q412" s="972" t="s">
        <v>786</v>
      </c>
      <c r="R412" s="972" t="s">
        <v>787</v>
      </c>
      <c r="S412" s="972" t="s">
        <v>788</v>
      </c>
      <c r="T412" s="972" t="s">
        <v>789</v>
      </c>
      <c r="U412" s="972" t="s">
        <v>790</v>
      </c>
      <c r="V412" s="972" t="s">
        <v>791</v>
      </c>
      <c r="W412" s="973" t="s">
        <v>792</v>
      </c>
    </row>
    <row r="413" spans="1:23" ht="26.25" customHeight="1" thickTop="1" x14ac:dyDescent="0.15">
      <c r="A413" s="974">
        <v>6</v>
      </c>
      <c r="B413" s="1090" t="s">
        <v>91</v>
      </c>
      <c r="C413" s="1090" t="s">
        <v>158</v>
      </c>
      <c r="D413" s="1090" t="s">
        <v>94</v>
      </c>
      <c r="E413" s="921" t="s">
        <v>95</v>
      </c>
      <c r="F413" s="850" t="s">
        <v>14</v>
      </c>
      <c r="G413" s="799" t="s">
        <v>875</v>
      </c>
      <c r="H413" s="850" t="s">
        <v>14</v>
      </c>
      <c r="I413" s="817" t="s">
        <v>301</v>
      </c>
      <c r="J413" s="871">
        <v>5672200</v>
      </c>
      <c r="K413" s="1035" t="s">
        <v>165</v>
      </c>
      <c r="L413" s="986"/>
      <c r="M413" s="987"/>
      <c r="N413" s="987"/>
      <c r="O413" s="993"/>
      <c r="P413" s="993"/>
      <c r="Q413" s="993"/>
      <c r="R413" s="993"/>
      <c r="S413" s="993"/>
      <c r="T413" s="993"/>
      <c r="U413" s="993"/>
      <c r="V413" s="993"/>
      <c r="W413" s="994"/>
    </row>
    <row r="414" spans="1:23" ht="12.75" hidden="1" customHeight="1" x14ac:dyDescent="0.15">
      <c r="A414" s="974"/>
      <c r="B414" s="1090"/>
      <c r="C414" s="1090"/>
      <c r="D414" s="1090"/>
      <c r="E414" s="857"/>
      <c r="F414" s="850"/>
      <c r="G414" s="817"/>
      <c r="H414" s="850" t="s">
        <v>487</v>
      </c>
      <c r="I414" s="817" t="s">
        <v>302</v>
      </c>
      <c r="J414" s="871"/>
      <c r="K414" s="1035"/>
      <c r="L414" s="971"/>
      <c r="M414" s="972"/>
      <c r="N414" s="972"/>
      <c r="O414" s="972"/>
      <c r="P414" s="972"/>
      <c r="Q414" s="972"/>
      <c r="R414" s="972"/>
      <c r="S414" s="972"/>
      <c r="T414" s="972"/>
      <c r="U414" s="972"/>
      <c r="V414" s="972"/>
      <c r="W414" s="973"/>
    </row>
    <row r="415" spans="1:23" ht="12.75" hidden="1" customHeight="1" x14ac:dyDescent="0.15">
      <c r="A415" s="974"/>
      <c r="B415" s="1090"/>
      <c r="C415" s="1090"/>
      <c r="D415" s="1090"/>
      <c r="E415" s="857"/>
      <c r="F415" s="850"/>
      <c r="G415" s="817"/>
      <c r="H415" s="850" t="s">
        <v>842</v>
      </c>
      <c r="I415" s="817" t="s">
        <v>303</v>
      </c>
      <c r="J415" s="871"/>
      <c r="K415" s="1035"/>
      <c r="L415" s="971"/>
      <c r="M415" s="972"/>
      <c r="N415" s="972"/>
      <c r="O415" s="972"/>
      <c r="P415" s="972"/>
      <c r="Q415" s="972"/>
      <c r="R415" s="972"/>
      <c r="S415" s="972"/>
      <c r="T415" s="972"/>
      <c r="U415" s="972"/>
      <c r="V415" s="972"/>
      <c r="W415" s="973"/>
    </row>
    <row r="416" spans="1:23" ht="12.75" hidden="1" customHeight="1" x14ac:dyDescent="0.15">
      <c r="A416" s="974"/>
      <c r="B416" s="1090"/>
      <c r="C416" s="1090"/>
      <c r="D416" s="1090"/>
      <c r="E416" s="857"/>
      <c r="F416" s="850"/>
      <c r="G416" s="817"/>
      <c r="H416" s="850" t="s">
        <v>843</v>
      </c>
      <c r="I416" s="817" t="s">
        <v>304</v>
      </c>
      <c r="J416" s="871"/>
      <c r="K416" s="1035"/>
      <c r="L416" s="971"/>
      <c r="M416" s="972"/>
      <c r="N416" s="972"/>
      <c r="O416" s="972"/>
      <c r="P416" s="972"/>
      <c r="Q416" s="972"/>
      <c r="R416" s="972"/>
      <c r="S416" s="972"/>
      <c r="T416" s="972"/>
      <c r="U416" s="972"/>
      <c r="V416" s="972"/>
      <c r="W416" s="973"/>
    </row>
    <row r="417" spans="1:23" ht="12.75" hidden="1" customHeight="1" x14ac:dyDescent="0.15">
      <c r="A417" s="974"/>
      <c r="B417" s="1090"/>
      <c r="C417" s="1090"/>
      <c r="D417" s="1090"/>
      <c r="E417" s="857"/>
      <c r="F417" s="850"/>
      <c r="G417" s="817"/>
      <c r="H417" s="850"/>
      <c r="I417" s="817"/>
      <c r="J417" s="871"/>
      <c r="K417" s="1035"/>
      <c r="L417" s="971"/>
      <c r="M417" s="972"/>
      <c r="N417" s="972"/>
      <c r="O417" s="972"/>
      <c r="P417" s="972"/>
      <c r="Q417" s="972"/>
      <c r="R417" s="972"/>
      <c r="S417" s="972"/>
      <c r="T417" s="972"/>
      <c r="U417" s="972"/>
      <c r="V417" s="972"/>
      <c r="W417" s="973"/>
    </row>
    <row r="418" spans="1:23" ht="28" x14ac:dyDescent="0.15">
      <c r="A418" s="974"/>
      <c r="B418" s="1090"/>
      <c r="C418" s="1090"/>
      <c r="D418" s="1090"/>
      <c r="E418" s="857"/>
      <c r="F418" s="850" t="s">
        <v>15</v>
      </c>
      <c r="G418" s="799" t="s">
        <v>709</v>
      </c>
      <c r="H418" s="850" t="s">
        <v>841</v>
      </c>
      <c r="I418" s="817" t="s">
        <v>306</v>
      </c>
      <c r="J418" s="853"/>
      <c r="K418" s="1035" t="s">
        <v>163</v>
      </c>
      <c r="L418" s="971"/>
      <c r="M418" s="972"/>
      <c r="N418" s="972"/>
      <c r="O418" s="972"/>
      <c r="P418" s="972"/>
      <c r="Q418" s="972"/>
      <c r="R418" s="972"/>
      <c r="S418" s="972"/>
      <c r="T418" s="972"/>
      <c r="U418" s="972"/>
      <c r="V418" s="972"/>
      <c r="W418" s="973"/>
    </row>
    <row r="419" spans="1:23" ht="12.75" hidden="1" customHeight="1" x14ac:dyDescent="0.15">
      <c r="A419" s="974"/>
      <c r="B419" s="799"/>
      <c r="C419" s="817"/>
      <c r="D419" s="817"/>
      <c r="E419" s="816"/>
      <c r="F419" s="850"/>
      <c r="G419" s="817"/>
      <c r="H419" s="850"/>
      <c r="I419" s="817"/>
      <c r="J419" s="853"/>
      <c r="K419" s="1035"/>
      <c r="L419" s="971"/>
      <c r="M419" s="972"/>
      <c r="N419" s="972"/>
      <c r="O419" s="972"/>
      <c r="P419" s="972"/>
      <c r="Q419" s="972"/>
      <c r="R419" s="972"/>
      <c r="S419" s="972"/>
      <c r="T419" s="972"/>
      <c r="U419" s="972"/>
      <c r="V419" s="972"/>
      <c r="W419" s="973"/>
    </row>
    <row r="420" spans="1:23" x14ac:dyDescent="0.15">
      <c r="A420" s="974"/>
      <c r="B420" s="799"/>
      <c r="C420" s="817"/>
      <c r="D420" s="849"/>
      <c r="E420" s="816"/>
      <c r="F420" s="850"/>
      <c r="G420" s="817"/>
      <c r="H420" s="850"/>
      <c r="I420" s="817"/>
      <c r="J420" s="853"/>
      <c r="K420" s="1037"/>
      <c r="L420" s="971"/>
      <c r="M420" s="972"/>
      <c r="N420" s="972"/>
      <c r="O420" s="972"/>
      <c r="P420" s="972"/>
      <c r="Q420" s="972"/>
      <c r="R420" s="972"/>
      <c r="S420" s="972"/>
      <c r="T420" s="972"/>
      <c r="U420" s="972"/>
      <c r="V420" s="972"/>
      <c r="W420" s="973"/>
    </row>
    <row r="421" spans="1:23" ht="12.75" customHeight="1" x14ac:dyDescent="0.15">
      <c r="A421" s="974"/>
      <c r="B421" s="799"/>
      <c r="C421" s="817"/>
      <c r="D421" s="1092" t="s">
        <v>775</v>
      </c>
      <c r="E421" s="1092" t="s">
        <v>876</v>
      </c>
      <c r="F421" s="860" t="s">
        <v>14</v>
      </c>
      <c r="G421" s="838" t="s">
        <v>776</v>
      </c>
      <c r="H421" s="860" t="s">
        <v>14</v>
      </c>
      <c r="I421" s="838" t="s">
        <v>477</v>
      </c>
      <c r="J421" s="870">
        <v>9342900</v>
      </c>
      <c r="K421" s="1035" t="s">
        <v>295</v>
      </c>
      <c r="L421" s="971"/>
      <c r="M421" s="972"/>
      <c r="N421" s="972"/>
      <c r="O421" s="972"/>
      <c r="P421" s="972"/>
      <c r="Q421" s="972"/>
      <c r="R421" s="972"/>
      <c r="S421" s="972"/>
      <c r="T421" s="976"/>
      <c r="U421" s="976"/>
      <c r="V421" s="976"/>
      <c r="W421" s="973"/>
    </row>
    <row r="422" spans="1:23" ht="12.75" hidden="1" customHeight="1" x14ac:dyDescent="0.15">
      <c r="A422" s="974"/>
      <c r="B422" s="817"/>
      <c r="C422" s="817"/>
      <c r="D422" s="1090"/>
      <c r="E422" s="1090"/>
      <c r="F422" s="850"/>
      <c r="G422" s="816"/>
      <c r="H422" s="850" t="s">
        <v>15</v>
      </c>
      <c r="I422" s="816" t="s">
        <v>478</v>
      </c>
      <c r="J422" s="871"/>
      <c r="K422" s="1035"/>
      <c r="L422" s="971"/>
      <c r="M422" s="972"/>
      <c r="N422" s="972"/>
      <c r="O422" s="972"/>
      <c r="P422" s="972"/>
      <c r="Q422" s="972"/>
      <c r="R422" s="972"/>
      <c r="S422" s="972"/>
      <c r="T422" s="972"/>
      <c r="U422" s="972"/>
      <c r="V422" s="972"/>
      <c r="W422" s="973"/>
    </row>
    <row r="423" spans="1:23" ht="12.75" hidden="1" customHeight="1" x14ac:dyDescent="0.15">
      <c r="A423" s="974"/>
      <c r="B423" s="817"/>
      <c r="C423" s="817"/>
      <c r="D423" s="1090"/>
      <c r="E423" s="1090"/>
      <c r="F423" s="850"/>
      <c r="G423" s="816"/>
      <c r="H423" s="850"/>
      <c r="I423" s="816"/>
      <c r="J423" s="871"/>
      <c r="K423" s="1035"/>
      <c r="L423" s="971"/>
      <c r="M423" s="972"/>
      <c r="N423" s="972"/>
      <c r="O423" s="972"/>
      <c r="P423" s="972"/>
      <c r="Q423" s="972"/>
      <c r="R423" s="972"/>
      <c r="S423" s="972"/>
      <c r="T423" s="972"/>
      <c r="U423" s="972"/>
      <c r="V423" s="972"/>
      <c r="W423" s="973"/>
    </row>
    <row r="424" spans="1:23" x14ac:dyDescent="0.15">
      <c r="A424" s="974"/>
      <c r="B424" s="817"/>
      <c r="C424" s="817"/>
      <c r="D424" s="1090"/>
      <c r="E424" s="1090"/>
      <c r="F424" s="850"/>
      <c r="G424" s="799"/>
      <c r="H424" s="850"/>
      <c r="I424" s="817"/>
      <c r="J424" s="853"/>
      <c r="K424" s="1035"/>
      <c r="L424" s="971"/>
      <c r="M424" s="972"/>
      <c r="N424" s="972"/>
      <c r="O424" s="972"/>
      <c r="P424" s="972"/>
      <c r="Q424" s="972"/>
      <c r="R424" s="972"/>
      <c r="S424" s="972"/>
      <c r="T424" s="972"/>
      <c r="U424" s="972"/>
      <c r="V424" s="972"/>
      <c r="W424" s="973"/>
    </row>
    <row r="425" spans="1:23" x14ac:dyDescent="0.15">
      <c r="A425" s="974"/>
      <c r="B425" s="817"/>
      <c r="C425" s="817"/>
      <c r="D425" s="1090"/>
      <c r="E425" s="1090"/>
      <c r="F425" s="850"/>
      <c r="G425" s="817"/>
      <c r="H425" s="850"/>
      <c r="I425" s="817"/>
      <c r="J425" s="853"/>
      <c r="K425" s="1035"/>
      <c r="L425" s="971"/>
      <c r="M425" s="972"/>
      <c r="N425" s="972"/>
      <c r="O425" s="972"/>
      <c r="P425" s="972"/>
      <c r="Q425" s="972"/>
      <c r="R425" s="972"/>
      <c r="S425" s="972"/>
      <c r="T425" s="972"/>
      <c r="U425" s="972"/>
      <c r="V425" s="972"/>
      <c r="W425" s="973"/>
    </row>
    <row r="426" spans="1:23" hidden="1" x14ac:dyDescent="0.15">
      <c r="A426" s="974"/>
      <c r="B426" s="817"/>
      <c r="C426" s="817"/>
      <c r="D426" s="817"/>
      <c r="E426" s="817"/>
      <c r="F426" s="850"/>
      <c r="G426" s="817"/>
      <c r="H426" s="850"/>
      <c r="I426" s="817"/>
      <c r="J426" s="853"/>
      <c r="K426" s="1035"/>
      <c r="L426" s="971"/>
      <c r="M426" s="972"/>
      <c r="N426" s="972"/>
      <c r="O426" s="972"/>
      <c r="P426" s="972"/>
      <c r="Q426" s="972"/>
      <c r="R426" s="972"/>
      <c r="S426" s="972"/>
      <c r="T426" s="972"/>
      <c r="U426" s="972"/>
      <c r="V426" s="972"/>
      <c r="W426" s="973"/>
    </row>
    <row r="427" spans="1:23" ht="14" thickBot="1" x14ac:dyDescent="0.2">
      <c r="A427" s="1014"/>
      <c r="B427" s="1015"/>
      <c r="C427" s="1015"/>
      <c r="D427" s="1015"/>
      <c r="E427" s="1018"/>
      <c r="F427" s="894"/>
      <c r="G427" s="874"/>
      <c r="H427" s="894"/>
      <c r="I427" s="874"/>
      <c r="J427" s="875"/>
      <c r="K427" s="1030"/>
      <c r="L427" s="1020"/>
      <c r="M427" s="1021"/>
      <c r="N427" s="1021"/>
      <c r="O427" s="1021"/>
      <c r="P427" s="1021"/>
      <c r="Q427" s="1021"/>
      <c r="R427" s="1021"/>
      <c r="S427" s="1021"/>
      <c r="T427" s="1021"/>
      <c r="U427" s="1021"/>
      <c r="V427" s="1021"/>
      <c r="W427" s="1022"/>
    </row>
    <row r="428" spans="1:23" ht="14" hidden="1" thickBot="1" x14ac:dyDescent="0.2">
      <c r="A428" s="1014"/>
      <c r="B428" s="1015"/>
      <c r="C428" s="1015"/>
      <c r="D428" s="873"/>
      <c r="E428" s="874"/>
      <c r="F428" s="1168" t="s">
        <v>21</v>
      </c>
      <c r="G428" s="1168"/>
      <c r="H428" s="1168" t="s">
        <v>21</v>
      </c>
      <c r="I428" s="1168"/>
      <c r="J428" s="1016">
        <f>SUM(J6:J425)</f>
        <v>1997382200</v>
      </c>
      <c r="K428" s="1031"/>
    </row>
    <row r="430" spans="1:23" s="802" customFormat="1" ht="18" x14ac:dyDescent="0.2">
      <c r="F430" s="948" t="s">
        <v>949</v>
      </c>
      <c r="G430" s="754"/>
      <c r="J430" s="815"/>
      <c r="K430" s="1032"/>
      <c r="L430" s="754" t="s">
        <v>933</v>
      </c>
      <c r="M430" s="885"/>
      <c r="N430" s="885"/>
      <c r="O430" s="892"/>
      <c r="P430" s="885"/>
      <c r="Q430" s="885"/>
      <c r="R430" s="885"/>
      <c r="S430" s="885"/>
      <c r="T430" s="885"/>
      <c r="U430" s="885"/>
      <c r="V430" s="885"/>
      <c r="W430" s="885"/>
    </row>
    <row r="431" spans="1:23" s="802" customFormat="1" ht="18" x14ac:dyDescent="0.2">
      <c r="F431" s="948" t="s">
        <v>850</v>
      </c>
      <c r="G431" s="754"/>
      <c r="J431" s="815"/>
      <c r="K431" s="1032"/>
      <c r="L431" s="754" t="s">
        <v>814</v>
      </c>
      <c r="M431" s="885"/>
      <c r="N431" s="885"/>
      <c r="O431" s="892"/>
      <c r="P431" s="885"/>
      <c r="Q431" s="885"/>
      <c r="R431" s="885"/>
      <c r="S431" s="885"/>
      <c r="T431" s="885"/>
      <c r="U431" s="885"/>
      <c r="V431" s="885"/>
      <c r="W431" s="885"/>
    </row>
    <row r="432" spans="1:23" ht="18" x14ac:dyDescent="0.2">
      <c r="F432" s="948" t="s">
        <v>863</v>
      </c>
      <c r="G432" s="996"/>
      <c r="K432" s="1033"/>
      <c r="L432" s="996"/>
      <c r="O432" s="1010"/>
    </row>
    <row r="433" spans="1:23" ht="18" x14ac:dyDescent="0.2">
      <c r="F433" s="948"/>
      <c r="G433" s="996"/>
      <c r="K433" s="1033"/>
      <c r="L433" s="996"/>
      <c r="O433" s="1010"/>
    </row>
    <row r="434" spans="1:23" s="962" customFormat="1" ht="18" x14ac:dyDescent="0.2">
      <c r="A434" s="961"/>
      <c r="B434" s="961"/>
      <c r="C434" s="961"/>
      <c r="D434" s="961"/>
      <c r="E434" s="961"/>
      <c r="F434" s="948"/>
      <c r="G434" s="996"/>
      <c r="H434" s="961"/>
      <c r="J434" s="985"/>
      <c r="K434" s="1033"/>
      <c r="L434" s="996"/>
      <c r="O434" s="1010"/>
    </row>
    <row r="435" spans="1:23" s="885" customFormat="1" ht="18" x14ac:dyDescent="0.2">
      <c r="A435" s="802"/>
      <c r="B435" s="802"/>
      <c r="C435" s="802"/>
      <c r="D435" s="802"/>
      <c r="E435" s="802"/>
      <c r="F435" s="948"/>
      <c r="G435" s="792"/>
      <c r="H435" s="802"/>
      <c r="J435" s="815"/>
      <c r="K435" s="753"/>
      <c r="L435" s="792" t="s">
        <v>815</v>
      </c>
      <c r="O435" s="893"/>
    </row>
    <row r="436" spans="1:23" s="885" customFormat="1" ht="18" x14ac:dyDescent="0.2">
      <c r="A436" s="802"/>
      <c r="B436" s="802"/>
      <c r="C436" s="802"/>
      <c r="D436" s="802" t="s">
        <v>347</v>
      </c>
      <c r="E436" s="802"/>
      <c r="F436" s="953" t="s">
        <v>864</v>
      </c>
      <c r="G436" s="754"/>
      <c r="H436" s="802"/>
      <c r="J436" s="815"/>
      <c r="K436" s="1032"/>
      <c r="L436" s="754" t="s">
        <v>816</v>
      </c>
      <c r="O436" s="892"/>
    </row>
    <row r="437" spans="1:23" s="885" customFormat="1" ht="18" x14ac:dyDescent="0.2">
      <c r="A437" s="802"/>
      <c r="B437" s="802"/>
      <c r="C437" s="802"/>
      <c r="D437" s="802"/>
      <c r="E437" s="802"/>
      <c r="F437" s="948" t="s">
        <v>865</v>
      </c>
      <c r="G437" s="802"/>
      <c r="H437" s="802"/>
      <c r="I437" s="802"/>
      <c r="J437" s="815"/>
      <c r="K437" s="1032"/>
      <c r="O437" s="892"/>
    </row>
    <row r="438" spans="1:23" s="802" customFormat="1" x14ac:dyDescent="0.15">
      <c r="J438" s="815"/>
      <c r="K438" s="1034"/>
      <c r="L438" s="885"/>
      <c r="M438" s="885"/>
      <c r="N438" s="885"/>
      <c r="O438" s="885"/>
      <c r="P438" s="885"/>
      <c r="Q438" s="885"/>
      <c r="R438" s="885"/>
      <c r="S438" s="885"/>
      <c r="T438" s="885"/>
      <c r="U438" s="885"/>
      <c r="V438" s="885"/>
      <c r="W438" s="885"/>
    </row>
    <row r="439" spans="1:23" s="802" customFormat="1" x14ac:dyDescent="0.15">
      <c r="J439" s="815"/>
      <c r="K439" s="1034"/>
      <c r="L439" s="885"/>
      <c r="M439" s="885"/>
      <c r="N439" s="885"/>
      <c r="O439" s="885"/>
      <c r="P439" s="885"/>
      <c r="Q439" s="885"/>
      <c r="R439" s="885"/>
      <c r="S439" s="885"/>
      <c r="T439" s="885"/>
      <c r="U439" s="885"/>
      <c r="V439" s="885"/>
      <c r="W439" s="885"/>
    </row>
    <row r="440" spans="1:23" s="802" customFormat="1" x14ac:dyDescent="0.15">
      <c r="J440" s="815"/>
      <c r="K440" s="1034"/>
      <c r="L440" s="885"/>
      <c r="M440" s="885"/>
      <c r="N440" s="885"/>
      <c r="O440" s="885"/>
      <c r="P440" s="885"/>
      <c r="Q440" s="885"/>
      <c r="R440" s="885"/>
      <c r="S440" s="885"/>
      <c r="T440" s="885"/>
      <c r="U440" s="885"/>
      <c r="V440" s="885"/>
      <c r="W440" s="885"/>
    </row>
    <row r="441" spans="1:23" s="802" customFormat="1" x14ac:dyDescent="0.15">
      <c r="J441" s="815"/>
      <c r="K441" s="1034"/>
      <c r="L441" s="885"/>
      <c r="M441" s="885"/>
      <c r="N441" s="885"/>
      <c r="O441" s="885"/>
      <c r="P441" s="885"/>
      <c r="Q441" s="885"/>
      <c r="R441" s="885"/>
      <c r="S441" s="885"/>
      <c r="T441" s="885"/>
      <c r="U441" s="885"/>
      <c r="V441" s="885"/>
      <c r="W441" s="885"/>
    </row>
  </sheetData>
  <mergeCells count="86">
    <mergeCell ref="D207:D208"/>
    <mergeCell ref="E207:E208"/>
    <mergeCell ref="L35:W35"/>
    <mergeCell ref="B36:B38"/>
    <mergeCell ref="C36:C37"/>
    <mergeCell ref="B77:B78"/>
    <mergeCell ref="A1:J1"/>
    <mergeCell ref="A2:W2"/>
    <mergeCell ref="F4:G4"/>
    <mergeCell ref="H4:I4"/>
    <mergeCell ref="L4:W4"/>
    <mergeCell ref="D18:D19"/>
    <mergeCell ref="D36:D37"/>
    <mergeCell ref="E36:E37"/>
    <mergeCell ref="F35:G35"/>
    <mergeCell ref="H35:I35"/>
    <mergeCell ref="B6:B8"/>
    <mergeCell ref="C6:C7"/>
    <mergeCell ref="F115:G115"/>
    <mergeCell ref="H115:I115"/>
    <mergeCell ref="L115:W115"/>
    <mergeCell ref="B174:B177"/>
    <mergeCell ref="L173:W173"/>
    <mergeCell ref="E136:E137"/>
    <mergeCell ref="G136:G137"/>
    <mergeCell ref="G138:G139"/>
    <mergeCell ref="D136:D140"/>
    <mergeCell ref="F428:G428"/>
    <mergeCell ref="H428:I428"/>
    <mergeCell ref="A74:W74"/>
    <mergeCell ref="F76:G76"/>
    <mergeCell ref="H76:I76"/>
    <mergeCell ref="L76:W76"/>
    <mergeCell ref="A171:W171"/>
    <mergeCell ref="F173:G173"/>
    <mergeCell ref="H173:I173"/>
    <mergeCell ref="A409:W409"/>
    <mergeCell ref="F411:G411"/>
    <mergeCell ref="H411:I411"/>
    <mergeCell ref="L411:W411"/>
    <mergeCell ref="B413:B418"/>
    <mergeCell ref="C413:C418"/>
    <mergeCell ref="D413:D418"/>
    <mergeCell ref="A33:W33"/>
    <mergeCell ref="D421:D425"/>
    <mergeCell ref="E421:E425"/>
    <mergeCell ref="D192:D193"/>
    <mergeCell ref="D198:D201"/>
    <mergeCell ref="E198:E200"/>
    <mergeCell ref="D341:D347"/>
    <mergeCell ref="E341:E342"/>
    <mergeCell ref="C311:C321"/>
    <mergeCell ref="E311:E321"/>
    <mergeCell ref="E331:E335"/>
    <mergeCell ref="D228:D231"/>
    <mergeCell ref="E228:E231"/>
    <mergeCell ref="D311:D336"/>
    <mergeCell ref="B117:B118"/>
    <mergeCell ref="A113:W113"/>
    <mergeCell ref="E186:E187"/>
    <mergeCell ref="B186:B188"/>
    <mergeCell ref="D234:D237"/>
    <mergeCell ref="B228:B229"/>
    <mergeCell ref="C228:C229"/>
    <mergeCell ref="A224:W224"/>
    <mergeCell ref="F226:G226"/>
    <mergeCell ref="H226:I226"/>
    <mergeCell ref="L226:W226"/>
    <mergeCell ref="C198:C200"/>
    <mergeCell ref="C186:C188"/>
    <mergeCell ref="D186:D188"/>
    <mergeCell ref="G198:G199"/>
    <mergeCell ref="D204:D205"/>
    <mergeCell ref="B311:B322"/>
    <mergeCell ref="F309:G309"/>
    <mergeCell ref="H309:I309"/>
    <mergeCell ref="L309:W309"/>
    <mergeCell ref="A262:W262"/>
    <mergeCell ref="F264:G264"/>
    <mergeCell ref="B266:B269"/>
    <mergeCell ref="C266:C269"/>
    <mergeCell ref="E266:E269"/>
    <mergeCell ref="D266:D272"/>
    <mergeCell ref="A307:W307"/>
    <mergeCell ref="H264:I264"/>
    <mergeCell ref="L264:W264"/>
  </mergeCells>
  <printOptions horizontalCentered="1"/>
  <pageMargins left="0.31496062992125984" right="0.31496062992125984" top="0.74803149606299213" bottom="0.35433070866141736" header="0.31496062992125984" footer="0.31496062992125984"/>
  <pageSetup paperSize="11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CB72-B597-426A-B932-834E474B3E4D}">
  <dimension ref="A1:W367"/>
  <sheetViews>
    <sheetView tabSelected="1" view="pageBreakPreview" topLeftCell="A214" zoomScale="70" zoomScaleNormal="100" zoomScaleSheetLayoutView="70" zoomScalePageLayoutView="80" workbookViewId="0">
      <selection activeCell="L225" sqref="L225:L232"/>
    </sheetView>
  </sheetViews>
  <sheetFormatPr baseColWidth="10" defaultColWidth="9.1640625" defaultRowHeight="13" x14ac:dyDescent="0.15"/>
  <cols>
    <col min="1" max="1" width="3.5" style="961" customWidth="1"/>
    <col min="2" max="2" width="20" style="961" customWidth="1"/>
    <col min="3" max="3" width="19.5" style="961" customWidth="1"/>
    <col min="4" max="4" width="21.6640625" style="961" customWidth="1"/>
    <col min="5" max="5" width="21.1640625" style="961" customWidth="1"/>
    <col min="6" max="6" width="2.5" style="961" customWidth="1"/>
    <col min="7" max="7" width="22.33203125" style="961" customWidth="1"/>
    <col min="8" max="8" width="2.5" style="961" customWidth="1"/>
    <col min="9" max="9" width="20.6640625" style="961" customWidth="1"/>
    <col min="10" max="10" width="18.1640625" style="985" hidden="1" customWidth="1"/>
    <col min="11" max="11" width="10.83203125" style="1025" hidden="1" customWidth="1"/>
    <col min="12" max="23" width="5.33203125" style="962" customWidth="1"/>
    <col min="24" max="16384" width="9.1640625" style="961"/>
  </cols>
  <sheetData>
    <row r="1" spans="1:23" x14ac:dyDescent="0.15">
      <c r="A1" s="1174"/>
      <c r="B1" s="1174"/>
      <c r="C1" s="1174"/>
      <c r="D1" s="1174"/>
      <c r="E1" s="1174"/>
      <c r="F1" s="1174"/>
      <c r="G1" s="1174"/>
      <c r="H1" s="1174"/>
      <c r="I1" s="1174"/>
      <c r="J1" s="1174"/>
    </row>
    <row r="2" spans="1:23" ht="18" x14ac:dyDescent="0.15">
      <c r="A2" s="1169" t="s">
        <v>934</v>
      </c>
      <c r="B2" s="1169"/>
      <c r="C2" s="1169"/>
      <c r="D2" s="1169"/>
      <c r="E2" s="1169"/>
      <c r="F2" s="1169"/>
      <c r="G2" s="1169"/>
      <c r="H2" s="1169"/>
      <c r="I2" s="1169"/>
      <c r="J2" s="1169"/>
      <c r="K2" s="1169"/>
      <c r="L2" s="1169"/>
      <c r="M2" s="1169"/>
      <c r="N2" s="1169"/>
      <c r="O2" s="1169"/>
      <c r="P2" s="1169"/>
      <c r="Q2" s="1169"/>
      <c r="R2" s="1169"/>
      <c r="S2" s="1169"/>
      <c r="T2" s="1169"/>
      <c r="U2" s="1169"/>
      <c r="V2" s="1169"/>
      <c r="W2" s="1169"/>
    </row>
    <row r="3" spans="1:23" ht="14" thickBot="1" x14ac:dyDescent="0.2">
      <c r="A3" s="960"/>
      <c r="B3" s="960"/>
      <c r="C3" s="960"/>
      <c r="D3" s="960"/>
      <c r="E3" s="960"/>
      <c r="F3" s="960"/>
      <c r="G3" s="960"/>
      <c r="H3" s="960"/>
      <c r="I3" s="960"/>
      <c r="J3" s="963"/>
    </row>
    <row r="4" spans="1:23" ht="29" thickBot="1" x14ac:dyDescent="0.2">
      <c r="A4" s="964" t="s">
        <v>319</v>
      </c>
      <c r="B4" s="965" t="s">
        <v>422</v>
      </c>
      <c r="C4" s="965" t="s">
        <v>138</v>
      </c>
      <c r="D4" s="965" t="s">
        <v>23</v>
      </c>
      <c r="E4" s="965" t="s">
        <v>18</v>
      </c>
      <c r="F4" s="1170" t="s">
        <v>17</v>
      </c>
      <c r="G4" s="1170"/>
      <c r="H4" s="1170" t="s">
        <v>166</v>
      </c>
      <c r="I4" s="1170"/>
      <c r="J4" s="965" t="s">
        <v>20</v>
      </c>
      <c r="K4" s="966" t="s">
        <v>22</v>
      </c>
      <c r="L4" s="1171" t="s">
        <v>1</v>
      </c>
      <c r="M4" s="1172"/>
      <c r="N4" s="1172"/>
      <c r="O4" s="1172"/>
      <c r="P4" s="1172"/>
      <c r="Q4" s="1172"/>
      <c r="R4" s="1172"/>
      <c r="S4" s="1172"/>
      <c r="T4" s="1172"/>
      <c r="U4" s="1172"/>
      <c r="V4" s="1172"/>
      <c r="W4" s="1173"/>
    </row>
    <row r="5" spans="1:23" ht="15" thickTop="1" x14ac:dyDescent="0.15">
      <c r="A5" s="967"/>
      <c r="B5" s="968"/>
      <c r="C5" s="968"/>
      <c r="D5" s="968"/>
      <c r="E5" s="968"/>
      <c r="F5" s="969"/>
      <c r="G5" s="969"/>
      <c r="H5" s="969"/>
      <c r="I5" s="969"/>
      <c r="J5" s="969"/>
      <c r="K5" s="970"/>
      <c r="L5" s="971" t="s">
        <v>781</v>
      </c>
      <c r="M5" s="972" t="s">
        <v>782</v>
      </c>
      <c r="N5" s="972" t="s">
        <v>783</v>
      </c>
      <c r="O5" s="972" t="s">
        <v>784</v>
      </c>
      <c r="P5" s="972" t="s">
        <v>785</v>
      </c>
      <c r="Q5" s="972" t="s">
        <v>786</v>
      </c>
      <c r="R5" s="972" t="s">
        <v>787</v>
      </c>
      <c r="S5" s="972" t="s">
        <v>788</v>
      </c>
      <c r="T5" s="972" t="s">
        <v>789</v>
      </c>
      <c r="U5" s="972" t="s">
        <v>790</v>
      </c>
      <c r="V5" s="972" t="s">
        <v>791</v>
      </c>
      <c r="W5" s="973" t="s">
        <v>792</v>
      </c>
    </row>
    <row r="6" spans="1:23" ht="27.75" customHeight="1" x14ac:dyDescent="0.15">
      <c r="A6" s="974">
        <v>1</v>
      </c>
      <c r="B6" s="1090" t="s">
        <v>19</v>
      </c>
      <c r="C6" s="1090" t="s">
        <v>139</v>
      </c>
      <c r="D6" s="799" t="s">
        <v>340</v>
      </c>
      <c r="E6" s="799" t="s">
        <v>310</v>
      </c>
      <c r="F6" s="829">
        <v>1</v>
      </c>
      <c r="G6" s="799" t="s">
        <v>102</v>
      </c>
      <c r="H6" s="829">
        <v>1</v>
      </c>
      <c r="I6" s="799" t="s">
        <v>556</v>
      </c>
      <c r="J6" s="830">
        <v>2400000</v>
      </c>
      <c r="K6" s="1026" t="s">
        <v>162</v>
      </c>
      <c r="L6" s="971"/>
      <c r="M6" s="972"/>
      <c r="N6" s="976"/>
      <c r="O6" s="976"/>
      <c r="P6" s="972"/>
      <c r="Q6" s="972"/>
      <c r="R6" s="976"/>
      <c r="S6" s="976"/>
      <c r="T6" s="972"/>
      <c r="U6" s="972"/>
      <c r="V6" s="972"/>
      <c r="W6" s="973"/>
    </row>
    <row r="7" spans="1:23" ht="27.75" customHeight="1" x14ac:dyDescent="0.15">
      <c r="A7" s="974"/>
      <c r="B7" s="1090"/>
      <c r="C7" s="1090"/>
      <c r="D7" s="799"/>
      <c r="E7" s="799"/>
      <c r="F7" s="829"/>
      <c r="G7" s="799"/>
      <c r="H7" s="829">
        <v>2</v>
      </c>
      <c r="I7" s="799" t="s">
        <v>557</v>
      </c>
      <c r="J7" s="830"/>
      <c r="K7" s="1026"/>
      <c r="L7" s="971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3"/>
    </row>
    <row r="8" spans="1:23" ht="42" x14ac:dyDescent="0.15">
      <c r="A8" s="974"/>
      <c r="B8" s="1090"/>
      <c r="C8" s="1090"/>
      <c r="D8" s="799"/>
      <c r="E8" s="799"/>
      <c r="F8" s="829">
        <v>2</v>
      </c>
      <c r="G8" s="799" t="s">
        <v>103</v>
      </c>
      <c r="H8" s="829">
        <v>1</v>
      </c>
      <c r="I8" s="799" t="s">
        <v>564</v>
      </c>
      <c r="J8" s="830"/>
      <c r="K8" s="1026"/>
      <c r="L8" s="971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3"/>
    </row>
    <row r="9" spans="1:23" ht="28" x14ac:dyDescent="0.15">
      <c r="A9" s="974"/>
      <c r="B9" s="1090"/>
      <c r="C9" s="797"/>
      <c r="D9" s="799"/>
      <c r="E9" s="799"/>
      <c r="F9" s="829"/>
      <c r="G9" s="799"/>
      <c r="H9" s="829">
        <v>2</v>
      </c>
      <c r="I9" s="799" t="s">
        <v>565</v>
      </c>
      <c r="J9" s="830"/>
      <c r="K9" s="1026"/>
      <c r="L9" s="971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3"/>
    </row>
    <row r="10" spans="1:23" ht="12.75" customHeight="1" x14ac:dyDescent="0.15">
      <c r="A10" s="974"/>
      <c r="B10" s="1090"/>
      <c r="C10" s="799"/>
      <c r="D10" s="799"/>
      <c r="E10" s="799"/>
      <c r="F10" s="829">
        <v>3</v>
      </c>
      <c r="G10" s="799" t="s">
        <v>682</v>
      </c>
      <c r="H10" s="829">
        <v>1</v>
      </c>
      <c r="I10" s="799" t="s">
        <v>559</v>
      </c>
      <c r="J10" s="830"/>
      <c r="K10" s="1026"/>
      <c r="L10" s="971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3"/>
    </row>
    <row r="11" spans="1:23" ht="12.75" customHeight="1" x14ac:dyDescent="0.15">
      <c r="A11" s="974"/>
      <c r="B11" s="797"/>
      <c r="C11" s="799"/>
      <c r="D11" s="799"/>
      <c r="E11" s="799"/>
      <c r="F11" s="829"/>
      <c r="G11" s="799"/>
      <c r="H11" s="829">
        <v>2</v>
      </c>
      <c r="I11" s="799" t="s">
        <v>560</v>
      </c>
      <c r="J11" s="830"/>
      <c r="K11" s="1026"/>
      <c r="L11" s="971"/>
      <c r="M11" s="972"/>
      <c r="N11" s="972"/>
      <c r="O11" s="972"/>
      <c r="P11" s="972"/>
      <c r="Q11" s="972"/>
      <c r="R11" s="972"/>
      <c r="S11" s="972"/>
      <c r="T11" s="972"/>
      <c r="U11" s="972"/>
      <c r="V11" s="972"/>
      <c r="W11" s="973"/>
    </row>
    <row r="12" spans="1:23" ht="12.75" customHeight="1" x14ac:dyDescent="0.15">
      <c r="A12" s="974"/>
      <c r="B12" s="797"/>
      <c r="C12" s="799"/>
      <c r="D12" s="799"/>
      <c r="E12" s="799"/>
      <c r="F12" s="829"/>
      <c r="G12" s="799"/>
      <c r="H12" s="829"/>
      <c r="I12" s="799"/>
      <c r="J12" s="830"/>
      <c r="K12" s="1026"/>
      <c r="L12" s="971"/>
      <c r="M12" s="972"/>
      <c r="N12" s="972"/>
      <c r="O12" s="972"/>
      <c r="P12" s="972"/>
      <c r="Q12" s="972"/>
      <c r="R12" s="972"/>
      <c r="S12" s="972"/>
      <c r="T12" s="972"/>
      <c r="U12" s="972"/>
      <c r="V12" s="972"/>
      <c r="W12" s="973"/>
    </row>
    <row r="13" spans="1:23" ht="42" x14ac:dyDescent="0.15">
      <c r="A13" s="974"/>
      <c r="B13" s="799"/>
      <c r="C13" s="799"/>
      <c r="D13" s="799"/>
      <c r="E13" s="799"/>
      <c r="F13" s="829">
        <v>4</v>
      </c>
      <c r="G13" s="799" t="s">
        <v>681</v>
      </c>
      <c r="H13" s="829">
        <v>1</v>
      </c>
      <c r="I13" s="799" t="s">
        <v>176</v>
      </c>
      <c r="J13" s="830"/>
      <c r="K13" s="1026"/>
      <c r="L13" s="971"/>
      <c r="M13" s="972"/>
      <c r="N13" s="972"/>
      <c r="O13" s="972"/>
      <c r="P13" s="972"/>
      <c r="Q13" s="972"/>
      <c r="R13" s="972"/>
      <c r="S13" s="972"/>
      <c r="T13" s="972"/>
      <c r="U13" s="972"/>
      <c r="V13" s="972"/>
      <c r="W13" s="973"/>
    </row>
    <row r="14" spans="1:23" s="802" customFormat="1" ht="28" x14ac:dyDescent="0.15">
      <c r="A14" s="795"/>
      <c r="B14" s="817"/>
      <c r="C14" s="817"/>
      <c r="D14" s="817"/>
      <c r="E14" s="817"/>
      <c r="F14" s="809">
        <v>5</v>
      </c>
      <c r="G14" s="817" t="s">
        <v>687</v>
      </c>
      <c r="H14" s="809">
        <v>1</v>
      </c>
      <c r="I14" s="799" t="s">
        <v>561</v>
      </c>
      <c r="J14" s="853"/>
      <c r="K14" s="1035"/>
      <c r="L14" s="886"/>
      <c r="M14" s="887"/>
      <c r="N14" s="887"/>
      <c r="O14" s="887"/>
      <c r="P14" s="887"/>
      <c r="Q14" s="887"/>
      <c r="R14" s="887"/>
      <c r="S14" s="887"/>
      <c r="T14" s="887"/>
      <c r="U14" s="887"/>
      <c r="V14" s="887"/>
      <c r="W14" s="888"/>
    </row>
    <row r="15" spans="1:23" s="802" customFormat="1" ht="28" x14ac:dyDescent="0.15">
      <c r="A15" s="795"/>
      <c r="B15" s="817"/>
      <c r="C15" s="817"/>
      <c r="D15" s="817"/>
      <c r="E15" s="817"/>
      <c r="F15" s="809"/>
      <c r="G15" s="817"/>
      <c r="H15" s="809">
        <v>2</v>
      </c>
      <c r="I15" s="799" t="s">
        <v>562</v>
      </c>
      <c r="J15" s="853"/>
      <c r="K15" s="1035"/>
      <c r="L15" s="886"/>
      <c r="M15" s="887"/>
      <c r="N15" s="887"/>
      <c r="O15" s="887"/>
      <c r="P15" s="887"/>
      <c r="Q15" s="887"/>
      <c r="R15" s="887"/>
      <c r="S15" s="887"/>
      <c r="T15" s="887"/>
      <c r="U15" s="887"/>
      <c r="V15" s="887"/>
      <c r="W15" s="888"/>
    </row>
    <row r="16" spans="1:23" s="802" customFormat="1" ht="42" x14ac:dyDescent="0.15">
      <c r="A16" s="795"/>
      <c r="B16" s="817"/>
      <c r="C16" s="817"/>
      <c r="D16" s="817"/>
      <c r="E16" s="817"/>
      <c r="F16" s="809"/>
      <c r="G16" s="817"/>
      <c r="H16" s="809">
        <v>3</v>
      </c>
      <c r="I16" s="799" t="s">
        <v>176</v>
      </c>
      <c r="J16" s="853"/>
      <c r="K16" s="1035"/>
      <c r="L16" s="886"/>
      <c r="M16" s="887"/>
      <c r="N16" s="887"/>
      <c r="O16" s="887"/>
      <c r="P16" s="887"/>
      <c r="Q16" s="887"/>
      <c r="R16" s="887"/>
      <c r="S16" s="887"/>
      <c r="T16" s="887"/>
      <c r="U16" s="887"/>
      <c r="V16" s="887"/>
      <c r="W16" s="888"/>
    </row>
    <row r="17" spans="1:23" s="802" customFormat="1" ht="28" x14ac:dyDescent="0.15">
      <c r="A17" s="795"/>
      <c r="B17" s="817"/>
      <c r="C17" s="817"/>
      <c r="D17" s="817"/>
      <c r="E17" s="817"/>
      <c r="F17" s="809"/>
      <c r="G17" s="817"/>
      <c r="H17" s="809">
        <v>4</v>
      </c>
      <c r="I17" s="799" t="s">
        <v>563</v>
      </c>
      <c r="J17" s="853"/>
      <c r="K17" s="1035"/>
      <c r="L17" s="886"/>
      <c r="M17" s="887"/>
      <c r="N17" s="887"/>
      <c r="O17" s="887"/>
      <c r="P17" s="887"/>
      <c r="Q17" s="887"/>
      <c r="R17" s="887"/>
      <c r="S17" s="887"/>
      <c r="T17" s="887"/>
      <c r="U17" s="887"/>
      <c r="V17" s="887"/>
      <c r="W17" s="888"/>
    </row>
    <row r="18" spans="1:23" x14ac:dyDescent="0.15">
      <c r="A18" s="974"/>
      <c r="B18" s="799"/>
      <c r="C18" s="799"/>
      <c r="D18" s="800"/>
      <c r="E18" s="800"/>
      <c r="F18" s="832"/>
      <c r="G18" s="818"/>
      <c r="H18" s="832"/>
      <c r="I18" s="818"/>
      <c r="J18" s="833"/>
      <c r="K18" s="1027"/>
      <c r="L18" s="971"/>
      <c r="M18" s="972"/>
      <c r="N18" s="972"/>
      <c r="O18" s="972"/>
      <c r="P18" s="972"/>
      <c r="Q18" s="972"/>
      <c r="R18" s="972"/>
      <c r="S18" s="972"/>
      <c r="T18" s="972"/>
      <c r="U18" s="972"/>
      <c r="V18" s="972"/>
      <c r="W18" s="973"/>
    </row>
    <row r="19" spans="1:23" ht="42" x14ac:dyDescent="0.15">
      <c r="A19" s="795"/>
      <c r="B19" s="817"/>
      <c r="C19" s="817"/>
      <c r="D19" s="799" t="s">
        <v>752</v>
      </c>
      <c r="E19" s="799" t="s">
        <v>31</v>
      </c>
      <c r="F19" s="809">
        <v>1</v>
      </c>
      <c r="G19" s="799" t="s">
        <v>684</v>
      </c>
      <c r="H19" s="809">
        <v>1</v>
      </c>
      <c r="I19" s="799" t="s">
        <v>567</v>
      </c>
      <c r="J19" s="871">
        <v>2400000</v>
      </c>
      <c r="K19" s="1035" t="s">
        <v>162</v>
      </c>
      <c r="L19" s="978"/>
      <c r="M19" s="972"/>
      <c r="N19" s="972"/>
      <c r="O19" s="972"/>
      <c r="P19" s="972"/>
      <c r="Q19" s="972"/>
      <c r="R19" s="972"/>
      <c r="S19" s="972"/>
      <c r="T19" s="972"/>
      <c r="U19" s="972"/>
      <c r="V19" s="972"/>
      <c r="W19" s="973"/>
    </row>
    <row r="20" spans="1:23" ht="42" x14ac:dyDescent="0.15">
      <c r="A20" s="795"/>
      <c r="B20" s="817"/>
      <c r="C20" s="817"/>
      <c r="D20" s="799"/>
      <c r="E20" s="799"/>
      <c r="F20" s="809"/>
      <c r="G20" s="799"/>
      <c r="H20" s="809">
        <v>2</v>
      </c>
      <c r="I20" s="799" t="s">
        <v>566</v>
      </c>
      <c r="J20" s="871"/>
      <c r="K20" s="1035"/>
      <c r="L20" s="971"/>
      <c r="M20" s="972"/>
      <c r="N20" s="972"/>
      <c r="O20" s="972"/>
      <c r="P20" s="972"/>
      <c r="Q20" s="972"/>
      <c r="R20" s="972"/>
      <c r="S20" s="972"/>
      <c r="T20" s="972"/>
      <c r="U20" s="972"/>
      <c r="V20" s="972"/>
      <c r="W20" s="973"/>
    </row>
    <row r="21" spans="1:23" ht="42" x14ac:dyDescent="0.15">
      <c r="A21" s="795"/>
      <c r="B21" s="817"/>
      <c r="C21" s="817"/>
      <c r="D21" s="799"/>
      <c r="E21" s="799"/>
      <c r="F21" s="809"/>
      <c r="G21" s="799"/>
      <c r="H21" s="809">
        <v>3</v>
      </c>
      <c r="I21" s="799" t="s">
        <v>178</v>
      </c>
      <c r="J21" s="871"/>
      <c r="K21" s="1035"/>
      <c r="L21" s="971"/>
      <c r="M21" s="972"/>
      <c r="N21" s="972"/>
      <c r="O21" s="972"/>
      <c r="P21" s="972"/>
      <c r="Q21" s="972"/>
      <c r="R21" s="972"/>
      <c r="S21" s="972"/>
      <c r="T21" s="972"/>
      <c r="U21" s="972"/>
      <c r="V21" s="972"/>
      <c r="W21" s="973"/>
    </row>
    <row r="22" spans="1:23" ht="42" x14ac:dyDescent="0.15">
      <c r="A22" s="795"/>
      <c r="B22" s="817"/>
      <c r="C22" s="817"/>
      <c r="D22" s="817"/>
      <c r="E22" s="817"/>
      <c r="F22" s="809">
        <v>2</v>
      </c>
      <c r="G22" s="799" t="s">
        <v>685</v>
      </c>
      <c r="H22" s="809">
        <v>1</v>
      </c>
      <c r="I22" s="799" t="s">
        <v>568</v>
      </c>
      <c r="J22" s="871"/>
      <c r="K22" s="1035"/>
      <c r="L22" s="971"/>
      <c r="M22" s="972"/>
      <c r="N22" s="972"/>
      <c r="O22" s="972"/>
      <c r="P22" s="972"/>
      <c r="Q22" s="972"/>
      <c r="R22" s="972"/>
      <c r="S22" s="972"/>
      <c r="T22" s="972"/>
      <c r="U22" s="972"/>
      <c r="V22" s="972"/>
      <c r="W22" s="973"/>
    </row>
    <row r="23" spans="1:23" ht="42" x14ac:dyDescent="0.15">
      <c r="A23" s="795"/>
      <c r="B23" s="817"/>
      <c r="C23" s="817"/>
      <c r="D23" s="817"/>
      <c r="E23" s="817"/>
      <c r="F23" s="809"/>
      <c r="G23" s="799"/>
      <c r="H23" s="809">
        <v>2</v>
      </c>
      <c r="I23" s="799" t="s">
        <v>569</v>
      </c>
      <c r="J23" s="871"/>
      <c r="K23" s="1035"/>
      <c r="L23" s="971"/>
      <c r="M23" s="972"/>
      <c r="N23" s="972"/>
      <c r="O23" s="972"/>
      <c r="P23" s="972"/>
      <c r="Q23" s="972"/>
      <c r="R23" s="972"/>
      <c r="S23" s="972"/>
      <c r="T23" s="972"/>
      <c r="U23" s="972"/>
      <c r="V23" s="972"/>
      <c r="W23" s="973"/>
    </row>
    <row r="24" spans="1:23" ht="29" thickBot="1" x14ac:dyDescent="0.2">
      <c r="A24" s="795"/>
      <c r="B24" s="817"/>
      <c r="C24" s="817"/>
      <c r="D24" s="817"/>
      <c r="E24" s="817"/>
      <c r="F24" s="809">
        <v>3</v>
      </c>
      <c r="G24" s="797" t="s">
        <v>686</v>
      </c>
      <c r="H24" s="809">
        <v>1</v>
      </c>
      <c r="I24" s="797" t="s">
        <v>571</v>
      </c>
      <c r="J24" s="1045"/>
      <c r="K24" s="1046"/>
      <c r="L24" s="981"/>
      <c r="M24" s="982"/>
      <c r="N24" s="982"/>
      <c r="O24" s="982"/>
      <c r="P24" s="982"/>
      <c r="Q24" s="982"/>
      <c r="R24" s="982"/>
      <c r="S24" s="982"/>
      <c r="T24" s="982"/>
      <c r="U24" s="982"/>
      <c r="V24" s="982"/>
      <c r="W24" s="983"/>
    </row>
    <row r="25" spans="1:23" ht="14" thickBot="1" x14ac:dyDescent="0.2">
      <c r="A25" s="804"/>
      <c r="B25" s="822"/>
      <c r="C25" s="822"/>
      <c r="D25" s="822"/>
      <c r="E25" s="822"/>
      <c r="F25" s="823"/>
      <c r="G25" s="873"/>
      <c r="H25" s="823"/>
      <c r="I25" s="873"/>
      <c r="J25" s="871"/>
      <c r="K25" s="1035"/>
      <c r="L25" s="1020"/>
      <c r="M25" s="1021"/>
      <c r="N25" s="1021"/>
      <c r="O25" s="1021"/>
      <c r="P25" s="1021"/>
      <c r="Q25" s="1021"/>
      <c r="R25" s="1021"/>
      <c r="S25" s="1021"/>
      <c r="T25" s="1021"/>
      <c r="U25" s="1021"/>
      <c r="V25" s="1021"/>
      <c r="W25" s="1022"/>
    </row>
    <row r="26" spans="1:23" ht="29" thickBot="1" x14ac:dyDescent="0.2">
      <c r="A26" s="964" t="s">
        <v>319</v>
      </c>
      <c r="B26" s="965" t="s">
        <v>422</v>
      </c>
      <c r="C26" s="965" t="s">
        <v>138</v>
      </c>
      <c r="D26" s="965" t="s">
        <v>23</v>
      </c>
      <c r="E26" s="965" t="s">
        <v>18</v>
      </c>
      <c r="F26" s="1170" t="s">
        <v>17</v>
      </c>
      <c r="G26" s="1170"/>
      <c r="H26" s="1170" t="s">
        <v>166</v>
      </c>
      <c r="I26" s="1170"/>
      <c r="J26" s="965" t="s">
        <v>20</v>
      </c>
      <c r="K26" s="966" t="s">
        <v>22</v>
      </c>
      <c r="L26" s="1171" t="s">
        <v>1</v>
      </c>
      <c r="M26" s="1172"/>
      <c r="N26" s="1172"/>
      <c r="O26" s="1172"/>
      <c r="P26" s="1172"/>
      <c r="Q26" s="1172"/>
      <c r="R26" s="1172"/>
      <c r="S26" s="1172"/>
      <c r="T26" s="1172"/>
      <c r="U26" s="1172"/>
      <c r="V26" s="1172"/>
      <c r="W26" s="1173"/>
    </row>
    <row r="27" spans="1:23" ht="15" thickTop="1" x14ac:dyDescent="0.15">
      <c r="A27" s="967"/>
      <c r="B27" s="968"/>
      <c r="C27" s="968"/>
      <c r="D27" s="968"/>
      <c r="E27" s="968"/>
      <c r="F27" s="969"/>
      <c r="G27" s="969"/>
      <c r="H27" s="969"/>
      <c r="I27" s="969"/>
      <c r="J27" s="969"/>
      <c r="K27" s="970"/>
      <c r="L27" s="971" t="s">
        <v>781</v>
      </c>
      <c r="M27" s="972" t="s">
        <v>782</v>
      </c>
      <c r="N27" s="972" t="s">
        <v>783</v>
      </c>
      <c r="O27" s="972" t="s">
        <v>784</v>
      </c>
      <c r="P27" s="972" t="s">
        <v>785</v>
      </c>
      <c r="Q27" s="972" t="s">
        <v>786</v>
      </c>
      <c r="R27" s="972" t="s">
        <v>787</v>
      </c>
      <c r="S27" s="972" t="s">
        <v>788</v>
      </c>
      <c r="T27" s="972" t="s">
        <v>789</v>
      </c>
      <c r="U27" s="972" t="s">
        <v>790</v>
      </c>
      <c r="V27" s="972" t="s">
        <v>791</v>
      </c>
      <c r="W27" s="973" t="s">
        <v>792</v>
      </c>
    </row>
    <row r="28" spans="1:23" ht="25.5" customHeight="1" x14ac:dyDescent="0.15">
      <c r="A28" s="795">
        <v>1</v>
      </c>
      <c r="B28" s="1090" t="s">
        <v>19</v>
      </c>
      <c r="C28" s="1090" t="s">
        <v>139</v>
      </c>
      <c r="D28" s="1090" t="s">
        <v>752</v>
      </c>
      <c r="E28" s="1090" t="s">
        <v>31</v>
      </c>
      <c r="F28" s="809">
        <v>3</v>
      </c>
      <c r="G28" s="797" t="s">
        <v>686</v>
      </c>
      <c r="H28" s="809">
        <v>2</v>
      </c>
      <c r="I28" s="797" t="s">
        <v>572</v>
      </c>
      <c r="J28" s="871"/>
      <c r="K28" s="1035"/>
      <c r="L28" s="978"/>
      <c r="M28" s="972"/>
      <c r="N28" s="972"/>
      <c r="O28" s="972"/>
      <c r="P28" s="972"/>
      <c r="Q28" s="972"/>
      <c r="R28" s="972"/>
      <c r="S28" s="972"/>
      <c r="T28" s="972"/>
      <c r="U28" s="972"/>
      <c r="V28" s="972"/>
      <c r="W28" s="973"/>
    </row>
    <row r="29" spans="1:23" ht="42" x14ac:dyDescent="0.15">
      <c r="A29" s="795"/>
      <c r="B29" s="1090"/>
      <c r="C29" s="1090"/>
      <c r="D29" s="1090"/>
      <c r="E29" s="1090"/>
      <c r="F29" s="809">
        <v>4</v>
      </c>
      <c r="G29" s="797" t="s">
        <v>681</v>
      </c>
      <c r="H29" s="809">
        <v>1</v>
      </c>
      <c r="I29" s="797" t="s">
        <v>176</v>
      </c>
      <c r="J29" s="871"/>
      <c r="K29" s="1035"/>
      <c r="L29" s="971"/>
      <c r="M29" s="972"/>
      <c r="N29" s="972"/>
      <c r="O29" s="972"/>
      <c r="P29" s="972"/>
      <c r="Q29" s="972"/>
      <c r="R29" s="972"/>
      <c r="S29" s="972"/>
      <c r="T29" s="972"/>
      <c r="U29" s="972"/>
      <c r="V29" s="972"/>
      <c r="W29" s="973"/>
    </row>
    <row r="30" spans="1:23" ht="42" x14ac:dyDescent="0.15">
      <c r="A30" s="795"/>
      <c r="B30" s="1090"/>
      <c r="C30" s="817"/>
      <c r="D30" s="817"/>
      <c r="E30" s="817"/>
      <c r="F30" s="809">
        <v>5</v>
      </c>
      <c r="G30" s="799" t="s">
        <v>688</v>
      </c>
      <c r="H30" s="809">
        <v>1</v>
      </c>
      <c r="I30" s="797" t="s">
        <v>573</v>
      </c>
      <c r="J30" s="871"/>
      <c r="K30" s="1035"/>
      <c r="L30" s="971"/>
      <c r="M30" s="972"/>
      <c r="N30" s="972"/>
      <c r="O30" s="972"/>
      <c r="P30" s="972"/>
      <c r="Q30" s="972"/>
      <c r="R30" s="972"/>
      <c r="S30" s="972"/>
      <c r="T30" s="972"/>
      <c r="U30" s="972"/>
      <c r="V30" s="972"/>
      <c r="W30" s="973"/>
    </row>
    <row r="31" spans="1:23" ht="42" x14ac:dyDescent="0.15">
      <c r="A31" s="795"/>
      <c r="B31" s="817"/>
      <c r="C31" s="817"/>
      <c r="D31" s="817"/>
      <c r="E31" s="817"/>
      <c r="F31" s="809"/>
      <c r="G31" s="799"/>
      <c r="H31" s="809">
        <v>2</v>
      </c>
      <c r="I31" s="797" t="s">
        <v>575</v>
      </c>
      <c r="J31" s="871"/>
      <c r="K31" s="1035"/>
      <c r="L31" s="971"/>
      <c r="M31" s="972"/>
      <c r="N31" s="972"/>
      <c r="O31" s="972"/>
      <c r="P31" s="972"/>
      <c r="Q31" s="972"/>
      <c r="R31" s="972"/>
      <c r="S31" s="972"/>
      <c r="T31" s="972"/>
      <c r="U31" s="972"/>
      <c r="V31" s="972"/>
      <c r="W31" s="973"/>
    </row>
    <row r="32" spans="1:23" ht="42" x14ac:dyDescent="0.15">
      <c r="A32" s="795"/>
      <c r="B32" s="817"/>
      <c r="C32" s="817"/>
      <c r="D32" s="817"/>
      <c r="E32" s="817"/>
      <c r="F32" s="809"/>
      <c r="G32" s="799"/>
      <c r="H32" s="809">
        <v>3</v>
      </c>
      <c r="I32" s="797" t="s">
        <v>176</v>
      </c>
      <c r="J32" s="871"/>
      <c r="K32" s="1035"/>
      <c r="L32" s="971"/>
      <c r="M32" s="972"/>
      <c r="N32" s="972"/>
      <c r="O32" s="972"/>
      <c r="P32" s="972"/>
      <c r="Q32" s="972"/>
      <c r="R32" s="972"/>
      <c r="S32" s="972"/>
      <c r="T32" s="972"/>
      <c r="U32" s="972"/>
      <c r="V32" s="972"/>
      <c r="W32" s="973"/>
    </row>
    <row r="33" spans="1:23" ht="28" x14ac:dyDescent="0.15">
      <c r="A33" s="795"/>
      <c r="B33" s="817"/>
      <c r="C33" s="817"/>
      <c r="D33" s="817"/>
      <c r="E33" s="817"/>
      <c r="F33" s="809"/>
      <c r="G33" s="799"/>
      <c r="H33" s="809">
        <v>4</v>
      </c>
      <c r="I33" s="797" t="s">
        <v>576</v>
      </c>
      <c r="J33" s="871"/>
      <c r="K33" s="1035"/>
      <c r="L33" s="971"/>
      <c r="M33" s="972"/>
      <c r="N33" s="972"/>
      <c r="O33" s="972"/>
      <c r="P33" s="972"/>
      <c r="Q33" s="972"/>
      <c r="R33" s="972"/>
      <c r="S33" s="972"/>
      <c r="T33" s="972"/>
      <c r="U33" s="972"/>
      <c r="V33" s="972"/>
      <c r="W33" s="973"/>
    </row>
    <row r="34" spans="1:23" x14ac:dyDescent="0.15">
      <c r="A34" s="795"/>
      <c r="B34" s="817"/>
      <c r="C34" s="817"/>
      <c r="D34" s="849"/>
      <c r="E34" s="819"/>
      <c r="F34" s="839"/>
      <c r="G34" s="819"/>
      <c r="H34" s="839"/>
      <c r="I34" s="819"/>
      <c r="J34" s="1036"/>
      <c r="K34" s="1037"/>
      <c r="L34" s="971"/>
      <c r="M34" s="972"/>
      <c r="N34" s="972"/>
      <c r="O34" s="972"/>
      <c r="P34" s="972"/>
      <c r="Q34" s="972"/>
      <c r="R34" s="972"/>
      <c r="S34" s="972"/>
      <c r="T34" s="972"/>
      <c r="U34" s="972"/>
      <c r="V34" s="972"/>
      <c r="W34" s="973"/>
    </row>
    <row r="35" spans="1:23" ht="42" x14ac:dyDescent="0.15">
      <c r="A35" s="974"/>
      <c r="B35" s="799"/>
      <c r="C35" s="799"/>
      <c r="D35" s="1092" t="s">
        <v>753</v>
      </c>
      <c r="E35" s="799" t="s">
        <v>34</v>
      </c>
      <c r="F35" s="829">
        <v>1</v>
      </c>
      <c r="G35" s="799" t="s">
        <v>36</v>
      </c>
      <c r="H35" s="829">
        <v>1</v>
      </c>
      <c r="I35" s="799" t="s">
        <v>585</v>
      </c>
      <c r="J35" s="830">
        <v>2584400</v>
      </c>
      <c r="K35" s="1026" t="s">
        <v>162</v>
      </c>
      <c r="L35" s="971"/>
      <c r="M35" s="972"/>
      <c r="N35" s="972"/>
      <c r="O35" s="972"/>
      <c r="P35" s="972"/>
      <c r="Q35" s="972"/>
      <c r="R35" s="976"/>
      <c r="S35" s="976"/>
      <c r="T35" s="972"/>
      <c r="U35" s="972"/>
      <c r="V35" s="972"/>
      <c r="W35" s="973"/>
    </row>
    <row r="36" spans="1:23" ht="42" x14ac:dyDescent="0.15">
      <c r="A36" s="974"/>
      <c r="B36" s="799"/>
      <c r="C36" s="799"/>
      <c r="D36" s="1090"/>
      <c r="E36" s="799"/>
      <c r="F36" s="829"/>
      <c r="G36" s="799"/>
      <c r="H36" s="829">
        <v>2</v>
      </c>
      <c r="I36" s="799" t="s">
        <v>584</v>
      </c>
      <c r="J36" s="830"/>
      <c r="K36" s="1026"/>
      <c r="L36" s="971"/>
      <c r="M36" s="972"/>
      <c r="N36" s="972"/>
      <c r="O36" s="972"/>
      <c r="P36" s="972"/>
      <c r="Q36" s="972"/>
      <c r="R36" s="972"/>
      <c r="S36" s="972"/>
      <c r="T36" s="972"/>
      <c r="U36" s="972"/>
      <c r="V36" s="972"/>
      <c r="W36" s="973"/>
    </row>
    <row r="37" spans="1:23" ht="26.25" customHeight="1" x14ac:dyDescent="0.15">
      <c r="A37" s="974"/>
      <c r="B37" s="799"/>
      <c r="C37" s="799"/>
      <c r="D37" s="1090"/>
      <c r="E37" s="799"/>
      <c r="F37" s="829">
        <v>2</v>
      </c>
      <c r="G37" s="799" t="s">
        <v>107</v>
      </c>
      <c r="H37" s="829">
        <v>1</v>
      </c>
      <c r="I37" s="799" t="s">
        <v>586</v>
      </c>
      <c r="J37" s="831"/>
      <c r="K37" s="1026"/>
      <c r="L37" s="971"/>
      <c r="M37" s="972"/>
      <c r="N37" s="972"/>
      <c r="O37" s="972"/>
      <c r="P37" s="972"/>
      <c r="Q37" s="972"/>
      <c r="R37" s="972"/>
      <c r="S37" s="972"/>
      <c r="T37" s="972"/>
      <c r="U37" s="972"/>
      <c r="V37" s="972"/>
      <c r="W37" s="973"/>
    </row>
    <row r="38" spans="1:23" ht="26.25" customHeight="1" x14ac:dyDescent="0.15">
      <c r="A38" s="974"/>
      <c r="B38" s="799"/>
      <c r="C38" s="799"/>
      <c r="D38" s="797"/>
      <c r="E38" s="799"/>
      <c r="F38" s="829"/>
      <c r="G38" s="799"/>
      <c r="H38" s="829">
        <v>2</v>
      </c>
      <c r="I38" s="799" t="s">
        <v>587</v>
      </c>
      <c r="J38" s="831"/>
      <c r="K38" s="1026"/>
      <c r="L38" s="971"/>
      <c r="M38" s="972"/>
      <c r="N38" s="972"/>
      <c r="O38" s="972"/>
      <c r="P38" s="972"/>
      <c r="Q38" s="972"/>
      <c r="R38" s="972"/>
      <c r="S38" s="972"/>
      <c r="T38" s="972"/>
      <c r="U38" s="972"/>
      <c r="V38" s="972"/>
      <c r="W38" s="973"/>
    </row>
    <row r="39" spans="1:23" ht="25.5" customHeight="1" x14ac:dyDescent="0.15">
      <c r="A39" s="974"/>
      <c r="B39" s="799"/>
      <c r="C39" s="799"/>
      <c r="D39" s="797"/>
      <c r="E39" s="799"/>
      <c r="F39" s="829">
        <v>3</v>
      </c>
      <c r="G39" s="799" t="s">
        <v>104</v>
      </c>
      <c r="H39" s="829">
        <v>1</v>
      </c>
      <c r="I39" s="799" t="s">
        <v>676</v>
      </c>
      <c r="J39" s="831"/>
      <c r="K39" s="1026"/>
      <c r="L39" s="971"/>
      <c r="M39" s="972"/>
      <c r="N39" s="972"/>
      <c r="O39" s="972"/>
      <c r="P39" s="972"/>
      <c r="Q39" s="972"/>
      <c r="R39" s="972"/>
      <c r="S39" s="972"/>
      <c r="T39" s="972"/>
      <c r="U39" s="972"/>
      <c r="V39" s="972"/>
      <c r="W39" s="973"/>
    </row>
    <row r="40" spans="1:23" ht="25.5" customHeight="1" x14ac:dyDescent="0.15">
      <c r="A40" s="974"/>
      <c r="B40" s="799"/>
      <c r="C40" s="799"/>
      <c r="D40" s="797"/>
      <c r="E40" s="799"/>
      <c r="F40" s="829"/>
      <c r="G40" s="799"/>
      <c r="H40" s="829">
        <v>2</v>
      </c>
      <c r="I40" s="799" t="s">
        <v>588</v>
      </c>
      <c r="J40" s="831"/>
      <c r="K40" s="1026"/>
      <c r="L40" s="981"/>
      <c r="M40" s="982"/>
      <c r="N40" s="982"/>
      <c r="O40" s="982"/>
      <c r="P40" s="982"/>
      <c r="Q40" s="982"/>
      <c r="R40" s="982"/>
      <c r="S40" s="982"/>
      <c r="T40" s="982"/>
      <c r="U40" s="982"/>
      <c r="V40" s="982"/>
      <c r="W40" s="983"/>
    </row>
    <row r="41" spans="1:23" x14ac:dyDescent="0.15">
      <c r="A41" s="974"/>
      <c r="B41" s="799"/>
      <c r="C41" s="799"/>
      <c r="D41" s="797"/>
      <c r="E41" s="799"/>
      <c r="F41" s="829"/>
      <c r="G41" s="799"/>
      <c r="H41" s="829"/>
      <c r="I41" s="799"/>
      <c r="J41" s="831"/>
      <c r="K41" s="1026"/>
      <c r="L41" s="981"/>
      <c r="M41" s="982"/>
      <c r="N41" s="982"/>
      <c r="O41" s="982"/>
      <c r="P41" s="982"/>
      <c r="Q41" s="982"/>
      <c r="R41" s="982"/>
      <c r="S41" s="982"/>
      <c r="T41" s="982"/>
      <c r="U41" s="982"/>
      <c r="V41" s="982"/>
      <c r="W41" s="983"/>
    </row>
    <row r="42" spans="1:23" ht="25.5" customHeight="1" x14ac:dyDescent="0.15">
      <c r="A42" s="974"/>
      <c r="B42" s="1090"/>
      <c r="C42" s="1090"/>
      <c r="D42" s="1092" t="s">
        <v>754</v>
      </c>
      <c r="E42" s="1092" t="s">
        <v>35</v>
      </c>
      <c r="F42" s="836">
        <v>1</v>
      </c>
      <c r="G42" s="798" t="s">
        <v>689</v>
      </c>
      <c r="H42" s="836">
        <v>1</v>
      </c>
      <c r="I42" s="798" t="s">
        <v>817</v>
      </c>
      <c r="J42" s="830">
        <v>2584400</v>
      </c>
      <c r="K42" s="1026" t="s">
        <v>162</v>
      </c>
      <c r="L42" s="978"/>
      <c r="M42" s="972"/>
      <c r="N42" s="972"/>
      <c r="O42" s="972"/>
      <c r="P42" s="972"/>
      <c r="Q42" s="972"/>
      <c r="R42" s="972"/>
      <c r="S42" s="972"/>
      <c r="T42" s="972"/>
      <c r="U42" s="972"/>
      <c r="V42" s="972"/>
      <c r="W42" s="973"/>
    </row>
    <row r="43" spans="1:23" ht="28.5" customHeight="1" x14ac:dyDescent="0.15">
      <c r="A43" s="974"/>
      <c r="B43" s="1090"/>
      <c r="C43" s="1090"/>
      <c r="D43" s="1090"/>
      <c r="E43" s="1090"/>
      <c r="F43" s="829">
        <v>2</v>
      </c>
      <c r="G43" s="799" t="s">
        <v>109</v>
      </c>
      <c r="H43" s="829">
        <v>1</v>
      </c>
      <c r="I43" s="799" t="s">
        <v>314</v>
      </c>
      <c r="J43" s="831"/>
      <c r="K43" s="1026"/>
      <c r="L43" s="971"/>
      <c r="M43" s="972"/>
      <c r="N43" s="972"/>
      <c r="O43" s="972"/>
      <c r="P43" s="972"/>
      <c r="Q43" s="972"/>
      <c r="R43" s="972"/>
      <c r="S43" s="972"/>
      <c r="T43" s="972"/>
      <c r="U43" s="972"/>
      <c r="V43" s="972"/>
      <c r="W43" s="973"/>
    </row>
    <row r="44" spans="1:23" ht="29.25" customHeight="1" x14ac:dyDescent="0.15">
      <c r="A44" s="974"/>
      <c r="B44" s="1090"/>
      <c r="C44" s="799"/>
      <c r="D44" s="797"/>
      <c r="E44" s="799"/>
      <c r="F44" s="829">
        <v>3</v>
      </c>
      <c r="G44" s="799" t="s">
        <v>104</v>
      </c>
      <c r="H44" s="829">
        <v>1</v>
      </c>
      <c r="I44" s="799" t="s">
        <v>196</v>
      </c>
      <c r="J44" s="831"/>
      <c r="K44" s="1026"/>
      <c r="L44" s="971"/>
      <c r="M44" s="972"/>
      <c r="N44" s="972"/>
      <c r="O44" s="972"/>
      <c r="P44" s="972"/>
      <c r="Q44" s="972"/>
      <c r="R44" s="972"/>
      <c r="S44" s="972"/>
      <c r="T44" s="972"/>
      <c r="U44" s="972"/>
      <c r="V44" s="972"/>
      <c r="W44" s="973"/>
    </row>
    <row r="45" spans="1:23" ht="28" hidden="1" x14ac:dyDescent="0.15">
      <c r="A45" s="974"/>
      <c r="B45" s="799"/>
      <c r="C45" s="799"/>
      <c r="D45" s="797"/>
      <c r="E45" s="799"/>
      <c r="F45" s="829"/>
      <c r="G45" s="799"/>
      <c r="H45" s="829">
        <v>2</v>
      </c>
      <c r="I45" s="799" t="s">
        <v>825</v>
      </c>
      <c r="J45" s="831"/>
      <c r="K45" s="1026"/>
      <c r="L45" s="971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</row>
    <row r="46" spans="1:23" ht="42" hidden="1" x14ac:dyDescent="0.15">
      <c r="A46" s="974"/>
      <c r="B46" s="799"/>
      <c r="C46" s="799"/>
      <c r="D46" s="797"/>
      <c r="E46" s="799"/>
      <c r="F46" s="829"/>
      <c r="G46" s="799"/>
      <c r="H46" s="829">
        <v>3</v>
      </c>
      <c r="I46" s="799" t="s">
        <v>205</v>
      </c>
      <c r="J46" s="831"/>
      <c r="K46" s="1026"/>
      <c r="L46" s="971"/>
      <c r="M46" s="972"/>
      <c r="N46" s="972"/>
      <c r="O46" s="972"/>
      <c r="P46" s="972"/>
      <c r="Q46" s="972"/>
      <c r="R46" s="972"/>
      <c r="S46" s="972"/>
      <c r="T46" s="972"/>
      <c r="U46" s="972"/>
      <c r="V46" s="972"/>
      <c r="W46" s="973"/>
    </row>
    <row r="47" spans="1:23" ht="56" hidden="1" x14ac:dyDescent="0.15">
      <c r="A47" s="974"/>
      <c r="B47" s="799"/>
      <c r="C47" s="799"/>
      <c r="D47" s="797"/>
      <c r="E47" s="799"/>
      <c r="F47" s="829"/>
      <c r="G47" s="799"/>
      <c r="H47" s="829">
        <v>4</v>
      </c>
      <c r="I47" s="799" t="s">
        <v>197</v>
      </c>
      <c r="J47" s="831"/>
      <c r="K47" s="1026"/>
      <c r="L47" s="971"/>
      <c r="M47" s="972"/>
      <c r="N47" s="972"/>
      <c r="O47" s="972"/>
      <c r="P47" s="972"/>
      <c r="Q47" s="972"/>
      <c r="R47" s="972"/>
      <c r="S47" s="972"/>
      <c r="T47" s="972"/>
      <c r="U47" s="972"/>
      <c r="V47" s="972"/>
      <c r="W47" s="973"/>
    </row>
    <row r="48" spans="1:23" ht="14" thickBot="1" x14ac:dyDescent="0.2">
      <c r="A48" s="974"/>
      <c r="B48" s="799"/>
      <c r="C48" s="799"/>
      <c r="D48" s="797"/>
      <c r="E48" s="799"/>
      <c r="F48" s="829"/>
      <c r="G48" s="799"/>
      <c r="H48" s="829"/>
      <c r="I48" s="799"/>
      <c r="J48" s="831"/>
      <c r="K48" s="1026"/>
      <c r="L48" s="1020"/>
      <c r="M48" s="1021"/>
      <c r="N48" s="1021"/>
      <c r="O48" s="1021"/>
      <c r="P48" s="1021"/>
      <c r="Q48" s="1021"/>
      <c r="R48" s="1021"/>
      <c r="S48" s="1021"/>
      <c r="T48" s="1021"/>
      <c r="U48" s="1021"/>
      <c r="V48" s="1021"/>
      <c r="W48" s="1022"/>
    </row>
    <row r="49" spans="1:23" ht="6" customHeight="1" x14ac:dyDescent="0.15">
      <c r="A49" s="936"/>
      <c r="B49" s="955"/>
      <c r="C49" s="955"/>
      <c r="D49" s="941"/>
      <c r="E49" s="955"/>
      <c r="F49" s="936"/>
      <c r="G49" s="955"/>
      <c r="H49" s="936"/>
      <c r="I49" s="955"/>
      <c r="J49" s="937"/>
      <c r="K49" s="936"/>
    </row>
    <row r="50" spans="1:23" ht="16" x14ac:dyDescent="0.15">
      <c r="A50" s="939"/>
      <c r="B50" s="956"/>
      <c r="C50" s="956"/>
      <c r="D50" s="811"/>
      <c r="E50" s="956"/>
      <c r="F50" s="939"/>
      <c r="H50" s="939"/>
      <c r="I50" s="938"/>
      <c r="J50" s="940"/>
      <c r="K50" s="939"/>
      <c r="L50" s="951" t="s">
        <v>949</v>
      </c>
    </row>
    <row r="51" spans="1:23" ht="16" x14ac:dyDescent="0.15">
      <c r="A51" s="939"/>
      <c r="B51" s="956"/>
      <c r="C51" s="956"/>
      <c r="D51" s="811"/>
      <c r="E51" s="956"/>
      <c r="F51" s="939"/>
      <c r="H51" s="939"/>
      <c r="I51" s="938"/>
      <c r="J51" s="940"/>
      <c r="K51" s="939"/>
      <c r="L51" s="948" t="s">
        <v>899</v>
      </c>
    </row>
    <row r="52" spans="1:23" ht="16" x14ac:dyDescent="0.15">
      <c r="A52" s="939"/>
      <c r="B52" s="956"/>
      <c r="C52" s="956"/>
      <c r="D52" s="811"/>
      <c r="E52" s="956"/>
      <c r="F52" s="939"/>
      <c r="H52" s="939"/>
      <c r="I52" s="938"/>
      <c r="J52" s="940"/>
      <c r="K52" s="939"/>
      <c r="L52" s="948" t="s">
        <v>851</v>
      </c>
    </row>
    <row r="53" spans="1:23" ht="8.25" customHeight="1" x14ac:dyDescent="0.15">
      <c r="A53" s="939"/>
      <c r="B53" s="956"/>
      <c r="C53" s="956"/>
      <c r="D53" s="811"/>
      <c r="E53" s="956"/>
      <c r="F53" s="939"/>
      <c r="H53" s="939"/>
      <c r="I53" s="938"/>
      <c r="J53" s="940"/>
      <c r="K53" s="939"/>
      <c r="L53" s="948"/>
    </row>
    <row r="54" spans="1:23" ht="16" x14ac:dyDescent="0.15">
      <c r="A54" s="939"/>
      <c r="B54" s="956"/>
      <c r="C54" s="956"/>
      <c r="D54" s="811"/>
      <c r="E54" s="956"/>
      <c r="F54" s="939"/>
      <c r="H54" s="939"/>
      <c r="I54" s="938"/>
      <c r="J54" s="940"/>
      <c r="K54" s="939"/>
      <c r="L54" s="951"/>
    </row>
    <row r="55" spans="1:23" ht="16" x14ac:dyDescent="0.15">
      <c r="A55" s="939"/>
      <c r="B55" s="956"/>
      <c r="C55" s="956"/>
      <c r="D55" s="811"/>
      <c r="E55" s="956"/>
      <c r="F55" s="939"/>
      <c r="H55" s="939"/>
      <c r="I55" s="1023"/>
      <c r="J55" s="940"/>
      <c r="K55" s="939"/>
      <c r="L55" s="953"/>
    </row>
    <row r="56" spans="1:23" ht="16" x14ac:dyDescent="0.15">
      <c r="A56" s="939"/>
      <c r="B56" s="956"/>
      <c r="C56" s="956"/>
      <c r="D56" s="811"/>
      <c r="E56" s="956"/>
      <c r="F56" s="939"/>
      <c r="H56" s="939"/>
      <c r="I56" s="938"/>
      <c r="J56" s="940"/>
      <c r="K56" s="939"/>
      <c r="L56" s="953" t="s">
        <v>898</v>
      </c>
    </row>
    <row r="57" spans="1:23" ht="16" x14ac:dyDescent="0.15">
      <c r="A57" s="939"/>
      <c r="B57" s="956"/>
      <c r="C57" s="956"/>
      <c r="D57" s="811"/>
      <c r="E57" s="956"/>
      <c r="F57" s="939"/>
      <c r="H57" s="939"/>
      <c r="I57" s="956"/>
      <c r="J57" s="940"/>
      <c r="K57" s="939"/>
      <c r="L57" s="948" t="s">
        <v>859</v>
      </c>
    </row>
    <row r="58" spans="1:23" ht="18" x14ac:dyDescent="0.15">
      <c r="A58" s="1169" t="s">
        <v>934</v>
      </c>
      <c r="B58" s="1169"/>
      <c r="C58" s="1169"/>
      <c r="D58" s="1169"/>
      <c r="E58" s="1169"/>
      <c r="F58" s="1169"/>
      <c r="G58" s="1169"/>
      <c r="H58" s="1169"/>
      <c r="I58" s="1169"/>
      <c r="J58" s="1169"/>
      <c r="K58" s="1169"/>
      <c r="L58" s="1169"/>
      <c r="M58" s="1169"/>
      <c r="N58" s="1169"/>
      <c r="O58" s="1169"/>
      <c r="P58" s="1169"/>
      <c r="Q58" s="1169"/>
      <c r="R58" s="1169"/>
      <c r="S58" s="1169"/>
      <c r="T58" s="1169"/>
      <c r="U58" s="1169"/>
      <c r="V58" s="1169"/>
      <c r="W58" s="1169"/>
    </row>
    <row r="59" spans="1:23" ht="14" thickBot="1" x14ac:dyDescent="0.2">
      <c r="A59" s="960"/>
      <c r="B59" s="960"/>
      <c r="C59" s="960"/>
      <c r="D59" s="960"/>
      <c r="E59" s="960"/>
      <c r="F59" s="960"/>
      <c r="G59" s="960"/>
      <c r="H59" s="960"/>
      <c r="I59" s="960"/>
      <c r="J59" s="963"/>
    </row>
    <row r="60" spans="1:23" ht="29" thickBot="1" x14ac:dyDescent="0.2">
      <c r="A60" s="964" t="s">
        <v>319</v>
      </c>
      <c r="B60" s="965" t="s">
        <v>422</v>
      </c>
      <c r="C60" s="965" t="s">
        <v>138</v>
      </c>
      <c r="D60" s="965" t="s">
        <v>23</v>
      </c>
      <c r="E60" s="965" t="s">
        <v>18</v>
      </c>
      <c r="F60" s="1170" t="s">
        <v>17</v>
      </c>
      <c r="G60" s="1170"/>
      <c r="H60" s="1170" t="s">
        <v>166</v>
      </c>
      <c r="I60" s="1170"/>
      <c r="J60" s="965" t="s">
        <v>20</v>
      </c>
      <c r="K60" s="966" t="s">
        <v>22</v>
      </c>
      <c r="L60" s="1171" t="s">
        <v>1</v>
      </c>
      <c r="M60" s="1172"/>
      <c r="N60" s="1172"/>
      <c r="O60" s="1172"/>
      <c r="P60" s="1172"/>
      <c r="Q60" s="1172"/>
      <c r="R60" s="1172"/>
      <c r="S60" s="1172"/>
      <c r="T60" s="1172"/>
      <c r="U60" s="1172"/>
      <c r="V60" s="1172"/>
      <c r="W60" s="1173"/>
    </row>
    <row r="61" spans="1:23" ht="15" thickTop="1" x14ac:dyDescent="0.15">
      <c r="A61" s="967"/>
      <c r="B61" s="968"/>
      <c r="C61" s="968"/>
      <c r="D61" s="968"/>
      <c r="E61" s="968"/>
      <c r="F61" s="969"/>
      <c r="G61" s="969"/>
      <c r="H61" s="969"/>
      <c r="I61" s="969"/>
      <c r="J61" s="969"/>
      <c r="K61" s="970"/>
      <c r="L61" s="971" t="s">
        <v>781</v>
      </c>
      <c r="M61" s="972" t="s">
        <v>782</v>
      </c>
      <c r="N61" s="972" t="s">
        <v>783</v>
      </c>
      <c r="O61" s="972" t="s">
        <v>784</v>
      </c>
      <c r="P61" s="972" t="s">
        <v>785</v>
      </c>
      <c r="Q61" s="972" t="s">
        <v>786</v>
      </c>
      <c r="R61" s="972" t="s">
        <v>787</v>
      </c>
      <c r="S61" s="972" t="s">
        <v>788</v>
      </c>
      <c r="T61" s="972" t="s">
        <v>789</v>
      </c>
      <c r="U61" s="972" t="s">
        <v>790</v>
      </c>
      <c r="V61" s="972" t="s">
        <v>791</v>
      </c>
      <c r="W61" s="973" t="s">
        <v>792</v>
      </c>
    </row>
    <row r="62" spans="1:23" ht="26.25" customHeight="1" x14ac:dyDescent="0.15">
      <c r="A62" s="974">
        <v>1</v>
      </c>
      <c r="B62" s="1090" t="s">
        <v>19</v>
      </c>
      <c r="C62" s="797" t="s">
        <v>142</v>
      </c>
      <c r="D62" s="797" t="s">
        <v>338</v>
      </c>
      <c r="E62" s="797" t="s">
        <v>55</v>
      </c>
      <c r="F62" s="829">
        <v>1</v>
      </c>
      <c r="G62" s="799" t="s">
        <v>868</v>
      </c>
      <c r="H62" s="829">
        <v>1</v>
      </c>
      <c r="I62" s="799" t="s">
        <v>727</v>
      </c>
      <c r="J62" s="830">
        <v>1576942200</v>
      </c>
      <c r="K62" s="1026" t="s">
        <v>162</v>
      </c>
      <c r="L62" s="978"/>
      <c r="M62" s="976"/>
      <c r="N62" s="976"/>
      <c r="O62" s="976"/>
      <c r="P62" s="976"/>
      <c r="Q62" s="976"/>
      <c r="R62" s="976"/>
      <c r="S62" s="976"/>
      <c r="T62" s="976"/>
      <c r="U62" s="976"/>
      <c r="V62" s="976"/>
      <c r="W62" s="980"/>
    </row>
    <row r="63" spans="1:23" ht="14.25" customHeight="1" x14ac:dyDescent="0.15">
      <c r="A63" s="974"/>
      <c r="B63" s="1090"/>
      <c r="C63" s="797"/>
      <c r="D63" s="797"/>
      <c r="E63" s="797"/>
      <c r="F63" s="829"/>
      <c r="G63" s="799"/>
      <c r="H63" s="829">
        <v>2</v>
      </c>
      <c r="I63" s="799" t="s">
        <v>554</v>
      </c>
      <c r="J63" s="830"/>
      <c r="K63" s="1026"/>
      <c r="L63" s="981"/>
      <c r="M63" s="982"/>
      <c r="N63" s="982"/>
      <c r="O63" s="982"/>
      <c r="P63" s="982"/>
      <c r="Q63" s="982"/>
      <c r="R63" s="982"/>
      <c r="S63" s="982"/>
      <c r="T63" s="982"/>
      <c r="U63" s="982"/>
      <c r="V63" s="982"/>
      <c r="W63" s="983"/>
    </row>
    <row r="64" spans="1:23" ht="14.25" customHeight="1" x14ac:dyDescent="0.15">
      <c r="A64" s="974"/>
      <c r="B64" s="1090"/>
      <c r="C64" s="797"/>
      <c r="D64" s="797"/>
      <c r="E64" s="797"/>
      <c r="F64" s="829"/>
      <c r="G64" s="799"/>
      <c r="H64" s="829">
        <v>3</v>
      </c>
      <c r="I64" s="799" t="s">
        <v>555</v>
      </c>
      <c r="J64" s="830"/>
      <c r="K64" s="1026"/>
      <c r="L64" s="981"/>
      <c r="M64" s="982"/>
      <c r="N64" s="982"/>
      <c r="O64" s="982"/>
      <c r="P64" s="982"/>
      <c r="Q64" s="982"/>
      <c r="R64" s="982"/>
      <c r="S64" s="982"/>
      <c r="T64" s="982"/>
      <c r="U64" s="982"/>
      <c r="V64" s="982"/>
      <c r="W64" s="983"/>
    </row>
    <row r="65" spans="1:23" ht="26.25" customHeight="1" x14ac:dyDescent="0.15">
      <c r="A65" s="974"/>
      <c r="B65" s="1090"/>
      <c r="C65" s="797"/>
      <c r="D65" s="797"/>
      <c r="E65" s="797"/>
      <c r="F65" s="829"/>
      <c r="G65" s="799"/>
      <c r="H65" s="829">
        <v>4</v>
      </c>
      <c r="I65" s="799" t="s">
        <v>207</v>
      </c>
      <c r="J65" s="830"/>
      <c r="K65" s="1026"/>
      <c r="L65" s="981"/>
      <c r="M65" s="982"/>
      <c r="N65" s="982"/>
      <c r="O65" s="982"/>
      <c r="P65" s="982"/>
      <c r="Q65" s="982"/>
      <c r="R65" s="982"/>
      <c r="S65" s="982"/>
      <c r="T65" s="982"/>
      <c r="U65" s="982"/>
      <c r="V65" s="982"/>
      <c r="W65" s="983"/>
    </row>
    <row r="66" spans="1:23" ht="14" thickBot="1" x14ac:dyDescent="0.2">
      <c r="A66" s="974"/>
      <c r="B66" s="874"/>
      <c r="C66" s="797"/>
      <c r="D66" s="797"/>
      <c r="E66" s="797"/>
      <c r="F66" s="829"/>
      <c r="G66" s="797"/>
      <c r="H66" s="829"/>
      <c r="I66" s="797"/>
      <c r="J66" s="830"/>
      <c r="K66" s="1026"/>
      <c r="L66" s="981"/>
      <c r="M66" s="982"/>
      <c r="N66" s="982"/>
      <c r="O66" s="982"/>
      <c r="P66" s="982"/>
      <c r="Q66" s="982"/>
      <c r="R66" s="982"/>
      <c r="S66" s="982"/>
      <c r="T66" s="982"/>
      <c r="U66" s="982"/>
      <c r="V66" s="982"/>
      <c r="W66" s="983"/>
    </row>
    <row r="67" spans="1:23" x14ac:dyDescent="0.15">
      <c r="A67" s="936"/>
      <c r="B67" s="955"/>
      <c r="C67" s="941"/>
      <c r="D67" s="941"/>
      <c r="E67" s="941"/>
      <c r="F67" s="936"/>
      <c r="G67" s="941"/>
      <c r="H67" s="936"/>
      <c r="I67" s="941"/>
      <c r="J67" s="942"/>
      <c r="K67" s="936"/>
      <c r="L67" s="984"/>
      <c r="M67" s="984"/>
      <c r="N67" s="984"/>
      <c r="O67" s="984"/>
      <c r="P67" s="984"/>
      <c r="Q67" s="984"/>
      <c r="R67" s="984"/>
      <c r="S67" s="984"/>
      <c r="T67" s="984"/>
      <c r="U67" s="984"/>
      <c r="V67" s="984"/>
      <c r="W67" s="984"/>
    </row>
    <row r="68" spans="1:23" ht="16" x14ac:dyDescent="0.15">
      <c r="A68" s="939"/>
      <c r="B68" s="939"/>
      <c r="C68" s="811"/>
      <c r="D68" s="811"/>
      <c r="E68" s="811"/>
      <c r="F68" s="939"/>
      <c r="H68" s="939"/>
      <c r="K68" s="939"/>
      <c r="L68" s="948" t="s">
        <v>949</v>
      </c>
    </row>
    <row r="69" spans="1:23" s="962" customFormat="1" ht="16" x14ac:dyDescent="0.15">
      <c r="A69" s="939"/>
      <c r="B69" s="939"/>
      <c r="C69" s="811"/>
      <c r="D69" s="811"/>
      <c r="E69" s="811"/>
      <c r="F69" s="939"/>
      <c r="H69" s="939"/>
      <c r="I69" s="961"/>
      <c r="J69" s="985"/>
      <c r="K69" s="939"/>
      <c r="L69" s="948" t="s">
        <v>850</v>
      </c>
    </row>
    <row r="70" spans="1:23" s="962" customFormat="1" ht="16" x14ac:dyDescent="0.15">
      <c r="A70" s="939"/>
      <c r="B70" s="939"/>
      <c r="C70" s="811"/>
      <c r="D70" s="811"/>
      <c r="E70" s="811"/>
      <c r="F70" s="939"/>
      <c r="H70" s="939"/>
      <c r="I70" s="961"/>
      <c r="J70" s="985"/>
      <c r="K70" s="939"/>
      <c r="L70" s="948" t="s">
        <v>851</v>
      </c>
    </row>
    <row r="71" spans="1:23" s="962" customFormat="1" ht="16" x14ac:dyDescent="0.15">
      <c r="A71" s="939"/>
      <c r="B71" s="939"/>
      <c r="C71" s="811"/>
      <c r="D71" s="811"/>
      <c r="E71" s="811"/>
      <c r="F71" s="939"/>
      <c r="H71" s="939"/>
      <c r="I71" s="961"/>
      <c r="J71" s="985"/>
      <c r="K71" s="939"/>
      <c r="L71" s="948"/>
    </row>
    <row r="72" spans="1:23" s="962" customFormat="1" ht="16" x14ac:dyDescent="0.15">
      <c r="A72" s="939"/>
      <c r="B72" s="939"/>
      <c r="C72" s="811"/>
      <c r="D72" s="811"/>
      <c r="E72" s="811"/>
      <c r="F72" s="939"/>
      <c r="H72" s="939"/>
      <c r="I72" s="961"/>
      <c r="J72" s="985"/>
      <c r="K72" s="939"/>
      <c r="L72" s="948"/>
    </row>
    <row r="73" spans="1:23" s="962" customFormat="1" ht="16" x14ac:dyDescent="0.15">
      <c r="A73" s="939"/>
      <c r="B73" s="939"/>
      <c r="C73" s="811"/>
      <c r="D73" s="811"/>
      <c r="E73" s="811"/>
      <c r="F73" s="939"/>
      <c r="H73" s="939"/>
      <c r="I73" s="961"/>
      <c r="J73" s="985"/>
      <c r="K73" s="939"/>
      <c r="L73" s="948"/>
    </row>
    <row r="74" spans="1:23" s="962" customFormat="1" ht="16" x14ac:dyDescent="0.15">
      <c r="A74" s="939"/>
      <c r="B74" s="939"/>
      <c r="C74" s="811"/>
      <c r="D74" s="811"/>
      <c r="E74" s="811"/>
      <c r="F74" s="939"/>
      <c r="H74" s="939"/>
      <c r="I74" s="961"/>
      <c r="J74" s="985"/>
      <c r="K74" s="939"/>
      <c r="L74" s="953" t="s">
        <v>852</v>
      </c>
    </row>
    <row r="75" spans="1:23" s="962" customFormat="1" ht="16" x14ac:dyDescent="0.2">
      <c r="A75" s="939"/>
      <c r="B75" s="939"/>
      <c r="C75" s="811"/>
      <c r="D75" s="811"/>
      <c r="E75" s="811"/>
      <c r="F75" s="939"/>
      <c r="H75" s="939"/>
      <c r="I75" s="811"/>
      <c r="J75" s="943"/>
      <c r="K75" s="939"/>
      <c r="L75" s="948" t="s">
        <v>853</v>
      </c>
    </row>
    <row r="76" spans="1:23" s="962" customFormat="1" x14ac:dyDescent="0.2">
      <c r="A76" s="939"/>
      <c r="B76" s="939"/>
      <c r="C76" s="811"/>
      <c r="D76" s="811"/>
      <c r="E76" s="811"/>
      <c r="F76" s="939"/>
      <c r="G76" s="938"/>
      <c r="H76" s="939"/>
      <c r="I76" s="811"/>
      <c r="J76" s="943"/>
      <c r="K76" s="939"/>
    </row>
    <row r="77" spans="1:23" s="962" customFormat="1" x14ac:dyDescent="0.2">
      <c r="A77" s="939"/>
      <c r="B77" s="939"/>
      <c r="C77" s="811"/>
      <c r="D77" s="811"/>
      <c r="E77" s="811"/>
      <c r="F77" s="939"/>
      <c r="G77" s="938"/>
      <c r="H77" s="939"/>
      <c r="I77" s="811"/>
      <c r="J77" s="943"/>
      <c r="K77" s="939"/>
    </row>
    <row r="78" spans="1:23" s="962" customFormat="1" x14ac:dyDescent="0.2">
      <c r="A78" s="939"/>
      <c r="B78" s="939"/>
      <c r="C78" s="811"/>
      <c r="D78" s="811"/>
      <c r="E78" s="811"/>
      <c r="F78" s="939"/>
      <c r="G78" s="938"/>
      <c r="H78" s="939"/>
      <c r="I78" s="811"/>
      <c r="J78" s="943"/>
      <c r="K78" s="939"/>
    </row>
    <row r="79" spans="1:23" s="962" customFormat="1" x14ac:dyDescent="0.2">
      <c r="A79" s="939"/>
      <c r="B79" s="939"/>
      <c r="C79" s="811"/>
      <c r="D79" s="811"/>
      <c r="E79" s="811"/>
      <c r="F79" s="939"/>
      <c r="G79" s="938"/>
      <c r="H79" s="939"/>
      <c r="I79" s="811"/>
      <c r="J79" s="943"/>
      <c r="K79" s="939"/>
    </row>
    <row r="80" spans="1:23" s="962" customFormat="1" x14ac:dyDescent="0.2">
      <c r="A80" s="939"/>
      <c r="B80" s="939"/>
      <c r="C80" s="811"/>
      <c r="D80" s="811"/>
      <c r="E80" s="811"/>
      <c r="F80" s="939"/>
      <c r="G80" s="938"/>
      <c r="H80" s="939"/>
      <c r="I80" s="811"/>
      <c r="J80" s="943"/>
      <c r="K80" s="939"/>
    </row>
    <row r="81" spans="1:11" s="962" customFormat="1" x14ac:dyDescent="0.2">
      <c r="A81" s="939"/>
      <c r="B81" s="939"/>
      <c r="C81" s="811"/>
      <c r="D81" s="811"/>
      <c r="E81" s="811"/>
      <c r="F81" s="939"/>
      <c r="G81" s="938"/>
      <c r="H81" s="939"/>
      <c r="I81" s="811"/>
      <c r="J81" s="943"/>
      <c r="K81" s="939"/>
    </row>
    <row r="82" spans="1:11" s="962" customFormat="1" x14ac:dyDescent="0.2">
      <c r="A82" s="939"/>
      <c r="B82" s="939"/>
      <c r="C82" s="811"/>
      <c r="D82" s="811"/>
      <c r="E82" s="811"/>
      <c r="F82" s="939"/>
      <c r="G82" s="938"/>
      <c r="H82" s="939"/>
      <c r="I82" s="811"/>
      <c r="J82" s="943"/>
      <c r="K82" s="939"/>
    </row>
    <row r="83" spans="1:11" s="962" customFormat="1" x14ac:dyDescent="0.2">
      <c r="A83" s="939"/>
      <c r="B83" s="939"/>
      <c r="C83" s="811"/>
      <c r="D83" s="811"/>
      <c r="E83" s="811"/>
      <c r="F83" s="939"/>
      <c r="G83" s="938"/>
      <c r="H83" s="939"/>
      <c r="I83" s="811"/>
      <c r="J83" s="943"/>
      <c r="K83" s="939"/>
    </row>
    <row r="84" spans="1:11" s="962" customFormat="1" x14ac:dyDescent="0.2">
      <c r="A84" s="939"/>
      <c r="B84" s="939"/>
      <c r="C84" s="811"/>
      <c r="D84" s="811"/>
      <c r="E84" s="811"/>
      <c r="F84" s="939"/>
      <c r="G84" s="938"/>
      <c r="H84" s="939"/>
      <c r="I84" s="811"/>
      <c r="J84" s="943"/>
      <c r="K84" s="939"/>
    </row>
    <row r="85" spans="1:11" s="962" customFormat="1" x14ac:dyDescent="0.2">
      <c r="A85" s="939"/>
      <c r="B85" s="939"/>
      <c r="C85" s="811"/>
      <c r="D85" s="811"/>
      <c r="E85" s="811"/>
      <c r="F85" s="939"/>
      <c r="G85" s="938"/>
      <c r="H85" s="939"/>
      <c r="I85" s="811"/>
      <c r="J85" s="943"/>
      <c r="K85" s="939"/>
    </row>
    <row r="86" spans="1:11" s="962" customFormat="1" x14ac:dyDescent="0.2">
      <c r="A86" s="939"/>
      <c r="B86" s="939"/>
      <c r="C86" s="811"/>
      <c r="D86" s="811"/>
      <c r="E86" s="811"/>
      <c r="F86" s="939"/>
      <c r="G86" s="938"/>
      <c r="H86" s="939"/>
      <c r="I86" s="811"/>
      <c r="J86" s="943"/>
      <c r="K86" s="939"/>
    </row>
    <row r="87" spans="1:11" s="962" customFormat="1" x14ac:dyDescent="0.2">
      <c r="A87" s="939"/>
      <c r="B87" s="939"/>
      <c r="C87" s="811"/>
      <c r="D87" s="811"/>
      <c r="E87" s="811"/>
      <c r="F87" s="939"/>
      <c r="G87" s="938"/>
      <c r="H87" s="939"/>
      <c r="I87" s="811"/>
      <c r="J87" s="943"/>
      <c r="K87" s="939"/>
    </row>
    <row r="88" spans="1:11" s="962" customFormat="1" x14ac:dyDescent="0.2">
      <c r="A88" s="939"/>
      <c r="B88" s="939"/>
      <c r="C88" s="811"/>
      <c r="D88" s="811"/>
      <c r="E88" s="811"/>
      <c r="F88" s="939"/>
      <c r="G88" s="938"/>
      <c r="H88" s="939"/>
      <c r="I88" s="811"/>
      <c r="J88" s="943"/>
      <c r="K88" s="939"/>
    </row>
    <row r="89" spans="1:11" s="962" customFormat="1" x14ac:dyDescent="0.2">
      <c r="A89" s="939"/>
      <c r="B89" s="939"/>
      <c r="C89" s="811"/>
      <c r="D89" s="811"/>
      <c r="E89" s="811"/>
      <c r="F89" s="939"/>
      <c r="G89" s="938"/>
      <c r="H89" s="939"/>
      <c r="I89" s="811"/>
      <c r="J89" s="943"/>
      <c r="K89" s="939"/>
    </row>
    <row r="90" spans="1:11" s="962" customFormat="1" x14ac:dyDescent="0.2">
      <c r="A90" s="939"/>
      <c r="B90" s="939"/>
      <c r="C90" s="811"/>
      <c r="D90" s="811"/>
      <c r="E90" s="811"/>
      <c r="F90" s="939"/>
      <c r="G90" s="938"/>
      <c r="H90" s="939"/>
      <c r="I90" s="811"/>
      <c r="J90" s="943"/>
      <c r="K90" s="939"/>
    </row>
    <row r="91" spans="1:11" s="962" customFormat="1" x14ac:dyDescent="0.2">
      <c r="A91" s="939"/>
      <c r="B91" s="939"/>
      <c r="C91" s="811"/>
      <c r="D91" s="811"/>
      <c r="E91" s="811"/>
      <c r="F91" s="939"/>
      <c r="G91" s="938"/>
      <c r="H91" s="939"/>
      <c r="I91" s="811"/>
      <c r="J91" s="943"/>
      <c r="K91" s="939"/>
    </row>
    <row r="92" spans="1:11" s="962" customFormat="1" x14ac:dyDescent="0.2">
      <c r="A92" s="939"/>
      <c r="B92" s="939"/>
      <c r="C92" s="811"/>
      <c r="D92" s="811"/>
      <c r="E92" s="811"/>
      <c r="F92" s="939"/>
      <c r="G92" s="938"/>
      <c r="H92" s="939"/>
      <c r="I92" s="811"/>
      <c r="J92" s="943"/>
      <c r="K92" s="939"/>
    </row>
    <row r="93" spans="1:11" s="962" customFormat="1" x14ac:dyDescent="0.2">
      <c r="A93" s="939"/>
      <c r="B93" s="939"/>
      <c r="C93" s="811"/>
      <c r="D93" s="811"/>
      <c r="E93" s="811"/>
      <c r="F93" s="939"/>
      <c r="G93" s="938"/>
      <c r="H93" s="939"/>
      <c r="I93" s="811"/>
      <c r="J93" s="943"/>
      <c r="K93" s="939"/>
    </row>
    <row r="94" spans="1:11" s="962" customFormat="1" x14ac:dyDescent="0.2">
      <c r="A94" s="939"/>
      <c r="B94" s="939"/>
      <c r="C94" s="811"/>
      <c r="D94" s="811"/>
      <c r="E94" s="811"/>
      <c r="F94" s="939"/>
      <c r="G94" s="938"/>
      <c r="H94" s="939"/>
      <c r="I94" s="811"/>
      <c r="J94" s="943"/>
      <c r="K94" s="939"/>
    </row>
    <row r="95" spans="1:11" s="962" customFormat="1" x14ac:dyDescent="0.2">
      <c r="A95" s="939"/>
      <c r="B95" s="939"/>
      <c r="C95" s="811"/>
      <c r="D95" s="811"/>
      <c r="E95" s="811"/>
      <c r="F95" s="939"/>
      <c r="G95" s="938"/>
      <c r="H95" s="939"/>
      <c r="I95" s="811"/>
      <c r="J95" s="943"/>
      <c r="K95" s="939"/>
    </row>
    <row r="96" spans="1:11" s="962" customFormat="1" hidden="1" x14ac:dyDescent="0.2">
      <c r="A96" s="939"/>
      <c r="B96" s="939"/>
      <c r="C96" s="811"/>
      <c r="D96" s="811"/>
      <c r="E96" s="811"/>
      <c r="F96" s="939"/>
      <c r="G96" s="938"/>
      <c r="H96" s="939"/>
      <c r="I96" s="811"/>
      <c r="J96" s="943"/>
      <c r="K96" s="939"/>
    </row>
    <row r="97" spans="1:23" s="962" customFormat="1" x14ac:dyDescent="0.2">
      <c r="A97" s="939"/>
      <c r="B97" s="939"/>
      <c r="C97" s="811"/>
      <c r="D97" s="811"/>
      <c r="E97" s="811"/>
      <c r="F97" s="939"/>
      <c r="G97" s="938"/>
      <c r="H97" s="939"/>
      <c r="I97" s="811"/>
      <c r="J97" s="943"/>
      <c r="K97" s="939"/>
    </row>
    <row r="98" spans="1:23" s="962" customFormat="1" x14ac:dyDescent="0.2">
      <c r="A98" s="939"/>
      <c r="B98" s="939"/>
      <c r="C98" s="811"/>
      <c r="D98" s="811"/>
      <c r="E98" s="811"/>
      <c r="F98" s="939"/>
      <c r="G98" s="938"/>
      <c r="H98" s="939"/>
      <c r="I98" s="811"/>
      <c r="J98" s="943"/>
      <c r="K98" s="939"/>
    </row>
    <row r="99" spans="1:23" s="962" customFormat="1" x14ac:dyDescent="0.2">
      <c r="A99" s="939"/>
      <c r="B99" s="939"/>
      <c r="C99" s="811"/>
      <c r="D99" s="811"/>
      <c r="E99" s="811"/>
      <c r="F99" s="939"/>
      <c r="G99" s="938"/>
      <c r="H99" s="939"/>
      <c r="I99" s="811"/>
      <c r="J99" s="943"/>
      <c r="K99" s="939"/>
    </row>
    <row r="100" spans="1:23" s="962" customFormat="1" x14ac:dyDescent="0.2">
      <c r="A100" s="939"/>
      <c r="B100" s="939"/>
      <c r="C100" s="811"/>
      <c r="D100" s="811"/>
      <c r="E100" s="811"/>
      <c r="F100" s="939"/>
      <c r="G100" s="938"/>
      <c r="H100" s="939"/>
      <c r="I100" s="811"/>
      <c r="J100" s="943"/>
      <c r="K100" s="939"/>
    </row>
    <row r="101" spans="1:23" s="962" customFormat="1" x14ac:dyDescent="0.2">
      <c r="A101" s="939"/>
      <c r="B101" s="939"/>
      <c r="C101" s="811"/>
      <c r="D101" s="811"/>
      <c r="E101" s="811"/>
      <c r="F101" s="939"/>
      <c r="G101" s="938"/>
      <c r="H101" s="939"/>
      <c r="I101" s="811"/>
      <c r="J101" s="943"/>
      <c r="K101" s="939"/>
    </row>
    <row r="102" spans="1:23" s="962" customFormat="1" x14ac:dyDescent="0.2">
      <c r="A102" s="939"/>
      <c r="B102" s="939"/>
      <c r="C102" s="811"/>
      <c r="D102" s="811"/>
      <c r="E102" s="811"/>
      <c r="F102" s="939"/>
      <c r="G102" s="938"/>
      <c r="H102" s="939"/>
      <c r="I102" s="811"/>
      <c r="J102" s="943"/>
      <c r="K102" s="939"/>
    </row>
    <row r="103" spans="1:23" s="962" customFormat="1" x14ac:dyDescent="0.2">
      <c r="A103" s="939"/>
      <c r="B103" s="939"/>
      <c r="C103" s="811"/>
      <c r="D103" s="811"/>
      <c r="E103" s="811"/>
      <c r="F103" s="939"/>
      <c r="G103" s="938"/>
      <c r="H103" s="939"/>
      <c r="I103" s="811"/>
      <c r="J103" s="943"/>
      <c r="K103" s="939"/>
    </row>
    <row r="104" spans="1:23" s="962" customFormat="1" x14ac:dyDescent="0.2">
      <c r="A104" s="939"/>
      <c r="B104" s="939"/>
      <c r="C104" s="811"/>
      <c r="D104" s="811"/>
      <c r="E104" s="811"/>
      <c r="F104" s="939"/>
      <c r="G104" s="938"/>
      <c r="H104" s="939"/>
      <c r="I104" s="811"/>
      <c r="J104" s="943"/>
      <c r="K104" s="939"/>
    </row>
    <row r="105" spans="1:23" s="962" customFormat="1" x14ac:dyDescent="0.2">
      <c r="A105" s="939"/>
      <c r="B105" s="939"/>
      <c r="C105" s="811"/>
      <c r="D105" s="811"/>
      <c r="E105" s="811"/>
      <c r="F105" s="939"/>
      <c r="G105" s="938"/>
      <c r="H105" s="939"/>
      <c r="I105" s="811"/>
      <c r="J105" s="943"/>
      <c r="K105" s="939"/>
    </row>
    <row r="106" spans="1:23" ht="18" x14ac:dyDescent="0.15">
      <c r="A106" s="1169" t="s">
        <v>934</v>
      </c>
      <c r="B106" s="1169"/>
      <c r="C106" s="1169"/>
      <c r="D106" s="1169"/>
      <c r="E106" s="1169"/>
      <c r="F106" s="1169"/>
      <c r="G106" s="1169"/>
      <c r="H106" s="1169"/>
      <c r="I106" s="1169"/>
      <c r="J106" s="1169"/>
      <c r="K106" s="1169"/>
      <c r="L106" s="1169"/>
      <c r="M106" s="1169"/>
      <c r="N106" s="1169"/>
      <c r="O106" s="1169"/>
      <c r="P106" s="1169"/>
      <c r="Q106" s="1169"/>
      <c r="R106" s="1169"/>
      <c r="S106" s="1169"/>
      <c r="T106" s="1169"/>
      <c r="U106" s="1169"/>
      <c r="V106" s="1169"/>
      <c r="W106" s="1169"/>
    </row>
    <row r="107" spans="1:23" ht="14" thickBot="1" x14ac:dyDescent="0.2">
      <c r="A107" s="960"/>
      <c r="B107" s="960"/>
      <c r="C107" s="960"/>
      <c r="D107" s="960"/>
      <c r="E107" s="960"/>
      <c r="F107" s="960"/>
      <c r="G107" s="960"/>
      <c r="H107" s="960"/>
      <c r="I107" s="960"/>
      <c r="J107" s="963"/>
    </row>
    <row r="108" spans="1:23" ht="29" thickBot="1" x14ac:dyDescent="0.2">
      <c r="A108" s="1219" t="s">
        <v>319</v>
      </c>
      <c r="B108" s="1220" t="s">
        <v>422</v>
      </c>
      <c r="C108" s="1220" t="s">
        <v>138</v>
      </c>
      <c r="D108" s="1220" t="s">
        <v>23</v>
      </c>
      <c r="E108" s="1220" t="s">
        <v>18</v>
      </c>
      <c r="F108" s="1221" t="s">
        <v>17</v>
      </c>
      <c r="G108" s="1221"/>
      <c r="H108" s="1221" t="s">
        <v>166</v>
      </c>
      <c r="I108" s="1221"/>
      <c r="J108" s="1220" t="s">
        <v>20</v>
      </c>
      <c r="K108" s="1222" t="s">
        <v>22</v>
      </c>
      <c r="L108" s="1223" t="s">
        <v>1</v>
      </c>
      <c r="M108" s="1221"/>
      <c r="N108" s="1221"/>
      <c r="O108" s="1221"/>
      <c r="P108" s="1221"/>
      <c r="Q108" s="1221"/>
      <c r="R108" s="1221"/>
      <c r="S108" s="1221"/>
      <c r="T108" s="1221"/>
      <c r="U108" s="1221"/>
      <c r="V108" s="1221"/>
      <c r="W108" s="1224"/>
    </row>
    <row r="109" spans="1:23" ht="71" thickTop="1" x14ac:dyDescent="0.15">
      <c r="A109" s="1225"/>
      <c r="B109" s="1043" t="s">
        <v>19</v>
      </c>
      <c r="C109" s="1043" t="s">
        <v>146</v>
      </c>
      <c r="D109" s="1086" t="s">
        <v>759</v>
      </c>
      <c r="E109" s="1043" t="s">
        <v>760</v>
      </c>
      <c r="F109" s="1226">
        <v>1</v>
      </c>
      <c r="G109" s="1043" t="s">
        <v>877</v>
      </c>
      <c r="H109" s="1226">
        <v>1</v>
      </c>
      <c r="I109" s="1043" t="s">
        <v>895</v>
      </c>
      <c r="J109" s="1227">
        <v>26762300</v>
      </c>
      <c r="K109" s="1228" t="s">
        <v>162</v>
      </c>
      <c r="L109" s="1229"/>
      <c r="M109" s="1230"/>
      <c r="N109" s="1230"/>
      <c r="O109" s="1230"/>
      <c r="P109" s="1230"/>
      <c r="Q109" s="1230"/>
      <c r="R109" s="1230"/>
      <c r="S109" s="1230"/>
      <c r="T109" s="1230"/>
      <c r="U109" s="1230"/>
      <c r="V109" s="1230"/>
      <c r="W109" s="1231"/>
    </row>
    <row r="110" spans="1:23" ht="14" x14ac:dyDescent="0.15">
      <c r="A110" s="974"/>
      <c r="B110" s="829"/>
      <c r="C110" s="799"/>
      <c r="D110" s="1081"/>
      <c r="E110" s="799"/>
      <c r="F110" s="829"/>
      <c r="G110" s="799"/>
      <c r="H110" s="829">
        <v>2</v>
      </c>
      <c r="I110" s="799" t="s">
        <v>878</v>
      </c>
      <c r="J110" s="830"/>
      <c r="K110" s="1026"/>
      <c r="L110" s="971"/>
      <c r="M110" s="972"/>
      <c r="N110" s="972"/>
      <c r="O110" s="972"/>
      <c r="P110" s="972"/>
      <c r="Q110" s="972"/>
      <c r="R110" s="972"/>
      <c r="S110" s="972"/>
      <c r="T110" s="972"/>
      <c r="U110" s="972"/>
      <c r="V110" s="972"/>
      <c r="W110" s="973"/>
    </row>
    <row r="111" spans="1:23" x14ac:dyDescent="0.15">
      <c r="A111" s="974"/>
      <c r="B111" s="829"/>
      <c r="C111" s="797"/>
      <c r="D111" s="797"/>
      <c r="E111" s="799"/>
      <c r="F111" s="829"/>
      <c r="G111" s="799"/>
      <c r="H111" s="829"/>
      <c r="I111" s="799"/>
      <c r="J111" s="831"/>
      <c r="K111" s="1029"/>
      <c r="L111" s="971"/>
      <c r="M111" s="972"/>
      <c r="N111" s="972"/>
      <c r="O111" s="972"/>
      <c r="P111" s="972"/>
      <c r="Q111" s="972"/>
      <c r="R111" s="972"/>
      <c r="S111" s="972"/>
      <c r="T111" s="972"/>
      <c r="U111" s="972"/>
      <c r="V111" s="972"/>
      <c r="W111" s="973"/>
    </row>
    <row r="112" spans="1:23" ht="42" x14ac:dyDescent="0.15">
      <c r="A112" s="974"/>
      <c r="B112" s="829"/>
      <c r="C112" s="797"/>
      <c r="D112" s="798" t="s">
        <v>27</v>
      </c>
      <c r="E112" s="796" t="s">
        <v>42</v>
      </c>
      <c r="F112" s="836">
        <v>1</v>
      </c>
      <c r="G112" s="798" t="s">
        <v>869</v>
      </c>
      <c r="H112" s="836">
        <v>1</v>
      </c>
      <c r="I112" s="798" t="s">
        <v>608</v>
      </c>
      <c r="J112" s="835">
        <v>1845000</v>
      </c>
      <c r="K112" s="1028" t="s">
        <v>162</v>
      </c>
      <c r="L112" s="978"/>
      <c r="M112" s="976"/>
      <c r="N112" s="976"/>
      <c r="O112" s="976"/>
      <c r="P112" s="976"/>
      <c r="Q112" s="976"/>
      <c r="R112" s="976"/>
      <c r="S112" s="976"/>
      <c r="T112" s="976"/>
      <c r="U112" s="976"/>
      <c r="V112" s="976"/>
      <c r="W112" s="980"/>
    </row>
    <row r="113" spans="1:23" ht="42" x14ac:dyDescent="0.15">
      <c r="A113" s="974"/>
      <c r="B113" s="829"/>
      <c r="C113" s="797"/>
      <c r="D113" s="799"/>
      <c r="E113" s="797"/>
      <c r="F113" s="829"/>
      <c r="G113" s="799"/>
      <c r="H113" s="829">
        <v>2</v>
      </c>
      <c r="I113" s="799" t="s">
        <v>609</v>
      </c>
      <c r="J113" s="830"/>
      <c r="K113" s="1026"/>
      <c r="L113" s="971"/>
      <c r="M113" s="972"/>
      <c r="N113" s="972"/>
      <c r="O113" s="972"/>
      <c r="P113" s="972"/>
      <c r="Q113" s="972"/>
      <c r="R113" s="972"/>
      <c r="S113" s="972"/>
      <c r="T113" s="972"/>
      <c r="U113" s="972"/>
      <c r="V113" s="972"/>
      <c r="W113" s="973"/>
    </row>
    <row r="114" spans="1:23" x14ac:dyDescent="0.15">
      <c r="A114" s="974"/>
      <c r="B114" s="829"/>
      <c r="C114" s="797"/>
      <c r="D114" s="797"/>
      <c r="E114" s="797"/>
      <c r="F114" s="829"/>
      <c r="G114" s="799"/>
      <c r="H114" s="829"/>
      <c r="I114" s="799"/>
      <c r="J114" s="831"/>
      <c r="K114" s="1029"/>
      <c r="L114" s="971"/>
      <c r="M114" s="972"/>
      <c r="N114" s="972"/>
      <c r="O114" s="972"/>
      <c r="P114" s="972"/>
      <c r="Q114" s="972"/>
      <c r="R114" s="972"/>
      <c r="S114" s="972"/>
      <c r="T114" s="972"/>
      <c r="U114" s="972"/>
      <c r="V114" s="972"/>
      <c r="W114" s="973"/>
    </row>
    <row r="115" spans="1:23" ht="27.75" customHeight="1" x14ac:dyDescent="0.15">
      <c r="A115" s="974"/>
      <c r="B115" s="829"/>
      <c r="C115" s="797"/>
      <c r="D115" s="798" t="s">
        <v>762</v>
      </c>
      <c r="E115" s="798" t="s">
        <v>44</v>
      </c>
      <c r="F115" s="836">
        <v>1</v>
      </c>
      <c r="G115" s="798" t="s">
        <v>610</v>
      </c>
      <c r="H115" s="836">
        <v>1</v>
      </c>
      <c r="I115" s="798" t="s">
        <v>731</v>
      </c>
      <c r="J115" s="835">
        <v>2100000</v>
      </c>
      <c r="K115" s="1028" t="s">
        <v>162</v>
      </c>
      <c r="L115" s="978"/>
      <c r="M115" s="976"/>
      <c r="N115" s="976"/>
      <c r="O115" s="976"/>
      <c r="P115" s="976"/>
      <c r="Q115" s="976"/>
      <c r="R115" s="976"/>
      <c r="S115" s="976"/>
      <c r="T115" s="976"/>
      <c r="U115" s="976"/>
      <c r="V115" s="976"/>
      <c r="W115" s="980"/>
    </row>
    <row r="116" spans="1:23" ht="27.75" customHeight="1" x14ac:dyDescent="0.15">
      <c r="A116" s="974"/>
      <c r="B116" s="829"/>
      <c r="C116" s="797"/>
      <c r="D116" s="799"/>
      <c r="E116" s="799"/>
      <c r="F116" s="829"/>
      <c r="G116" s="799"/>
      <c r="H116" s="829">
        <v>2</v>
      </c>
      <c r="I116" s="799" t="s">
        <v>613</v>
      </c>
      <c r="J116" s="830"/>
      <c r="K116" s="1026"/>
      <c r="L116" s="971"/>
      <c r="M116" s="972"/>
      <c r="N116" s="972"/>
      <c r="O116" s="972"/>
      <c r="P116" s="972"/>
      <c r="Q116" s="972"/>
      <c r="R116" s="972"/>
      <c r="S116" s="972"/>
      <c r="T116" s="972"/>
      <c r="U116" s="972"/>
      <c r="V116" s="972"/>
      <c r="W116" s="973"/>
    </row>
    <row r="117" spans="1:23" ht="28" x14ac:dyDescent="0.15">
      <c r="A117" s="974"/>
      <c r="B117" s="829"/>
      <c r="C117" s="797"/>
      <c r="D117" s="799"/>
      <c r="E117" s="799"/>
      <c r="F117" s="829"/>
      <c r="G117" s="799"/>
      <c r="H117" s="829">
        <v>3</v>
      </c>
      <c r="I117" s="799" t="s">
        <v>614</v>
      </c>
      <c r="J117" s="830"/>
      <c r="K117" s="1026"/>
      <c r="L117" s="971"/>
      <c r="M117" s="972"/>
      <c r="N117" s="972"/>
      <c r="O117" s="972"/>
      <c r="P117" s="972"/>
      <c r="Q117" s="972"/>
      <c r="R117" s="972"/>
      <c r="S117" s="972"/>
      <c r="T117" s="972"/>
      <c r="U117" s="972"/>
      <c r="V117" s="972"/>
      <c r="W117" s="973"/>
    </row>
    <row r="118" spans="1:23" x14ac:dyDescent="0.15">
      <c r="A118" s="974"/>
      <c r="B118" s="829"/>
      <c r="C118" s="797"/>
      <c r="D118" s="797"/>
      <c r="E118" s="799"/>
      <c r="F118" s="829"/>
      <c r="G118" s="799"/>
      <c r="H118" s="829"/>
      <c r="I118" s="799"/>
      <c r="J118" s="831"/>
      <c r="K118" s="1026"/>
      <c r="L118" s="971"/>
      <c r="M118" s="972"/>
      <c r="N118" s="972"/>
      <c r="O118" s="972"/>
      <c r="P118" s="972"/>
      <c r="Q118" s="972"/>
      <c r="R118" s="972"/>
      <c r="S118" s="972"/>
      <c r="T118" s="972"/>
      <c r="U118" s="972"/>
      <c r="V118" s="972"/>
      <c r="W118" s="973"/>
    </row>
    <row r="119" spans="1:23" ht="28" x14ac:dyDescent="0.15">
      <c r="A119" s="974"/>
      <c r="B119" s="829"/>
      <c r="C119" s="797"/>
      <c r="D119" s="796" t="s">
        <v>365</v>
      </c>
      <c r="E119" s="798" t="s">
        <v>763</v>
      </c>
      <c r="F119" s="836">
        <v>1</v>
      </c>
      <c r="G119" s="798" t="s">
        <v>830</v>
      </c>
      <c r="H119" s="836">
        <v>1</v>
      </c>
      <c r="I119" s="798" t="s">
        <v>611</v>
      </c>
      <c r="J119" s="835">
        <v>18630000</v>
      </c>
      <c r="K119" s="1028" t="s">
        <v>162</v>
      </c>
      <c r="L119" s="978"/>
      <c r="M119" s="976"/>
      <c r="N119" s="976"/>
      <c r="O119" s="976"/>
      <c r="P119" s="976"/>
      <c r="Q119" s="976"/>
      <c r="R119" s="976"/>
      <c r="S119" s="976"/>
      <c r="T119" s="976"/>
      <c r="U119" s="976"/>
      <c r="V119" s="976"/>
      <c r="W119" s="980"/>
    </row>
    <row r="120" spans="1:23" ht="42" x14ac:dyDescent="0.15">
      <c r="A120" s="974"/>
      <c r="B120" s="829"/>
      <c r="C120" s="797"/>
      <c r="D120" s="797"/>
      <c r="E120" s="799"/>
      <c r="F120" s="829"/>
      <c r="G120" s="799"/>
      <c r="H120" s="829">
        <v>2</v>
      </c>
      <c r="I120" s="799" t="s">
        <v>730</v>
      </c>
      <c r="J120" s="830"/>
      <c r="K120" s="1026"/>
      <c r="L120" s="971"/>
      <c r="M120" s="972"/>
      <c r="N120" s="972"/>
      <c r="O120" s="972"/>
      <c r="P120" s="972"/>
      <c r="Q120" s="972"/>
      <c r="R120" s="972"/>
      <c r="S120" s="972"/>
      <c r="T120" s="972"/>
      <c r="U120" s="972"/>
      <c r="V120" s="972"/>
      <c r="W120" s="973"/>
    </row>
    <row r="121" spans="1:23" ht="28" x14ac:dyDescent="0.15">
      <c r="A121" s="974"/>
      <c r="B121" s="829"/>
      <c r="C121" s="797"/>
      <c r="D121" s="797"/>
      <c r="E121" s="799"/>
      <c r="F121" s="829"/>
      <c r="G121" s="799"/>
      <c r="H121" s="829">
        <v>3</v>
      </c>
      <c r="I121" s="799" t="s">
        <v>612</v>
      </c>
      <c r="J121" s="830"/>
      <c r="K121" s="1026"/>
      <c r="L121" s="971"/>
      <c r="M121" s="972"/>
      <c r="N121" s="972"/>
      <c r="O121" s="972"/>
      <c r="P121" s="972"/>
      <c r="Q121" s="972"/>
      <c r="R121" s="972"/>
      <c r="S121" s="972"/>
      <c r="T121" s="972"/>
      <c r="U121" s="972"/>
      <c r="V121" s="972"/>
      <c r="W121" s="973"/>
    </row>
    <row r="122" spans="1:23" ht="14" thickBot="1" x14ac:dyDescent="0.2">
      <c r="A122" s="974"/>
      <c r="B122" s="829"/>
      <c r="C122" s="797"/>
      <c r="D122" s="797"/>
      <c r="E122" s="797"/>
      <c r="F122" s="829"/>
      <c r="G122" s="799"/>
      <c r="H122" s="829"/>
      <c r="I122" s="799"/>
      <c r="J122" s="831"/>
      <c r="K122" s="1026"/>
      <c r="L122" s="981"/>
      <c r="M122" s="982"/>
      <c r="N122" s="982"/>
      <c r="O122" s="982"/>
      <c r="P122" s="982"/>
      <c r="Q122" s="982"/>
      <c r="R122" s="982"/>
      <c r="S122" s="982"/>
      <c r="T122" s="982"/>
      <c r="U122" s="982"/>
      <c r="V122" s="982"/>
      <c r="W122" s="983"/>
    </row>
    <row r="123" spans="1:23" x14ac:dyDescent="0.15">
      <c r="A123" s="936"/>
      <c r="B123" s="936"/>
      <c r="C123" s="941"/>
      <c r="D123" s="941"/>
      <c r="E123" s="955"/>
      <c r="F123" s="936"/>
      <c r="G123" s="955"/>
      <c r="H123" s="936"/>
      <c r="I123" s="955"/>
      <c r="J123" s="937"/>
      <c r="K123" s="936"/>
      <c r="L123" s="984"/>
      <c r="M123" s="984"/>
      <c r="N123" s="984"/>
      <c r="O123" s="984"/>
      <c r="P123" s="984"/>
      <c r="Q123" s="984"/>
      <c r="R123" s="984"/>
      <c r="S123" s="984"/>
      <c r="T123" s="984"/>
      <c r="U123" s="984"/>
      <c r="V123" s="984"/>
      <c r="W123" s="984"/>
    </row>
    <row r="124" spans="1:23" ht="16" x14ac:dyDescent="0.15">
      <c r="A124" s="939"/>
      <c r="B124" s="939"/>
      <c r="C124" s="811"/>
      <c r="D124" s="811"/>
      <c r="E124" s="956"/>
      <c r="F124" s="939"/>
      <c r="H124" s="939"/>
      <c r="I124" s="956"/>
      <c r="J124" s="940"/>
      <c r="K124" s="939"/>
      <c r="L124" s="948" t="s">
        <v>949</v>
      </c>
    </row>
    <row r="125" spans="1:23" ht="16" x14ac:dyDescent="0.15">
      <c r="A125" s="939"/>
      <c r="B125" s="939"/>
      <c r="C125" s="811"/>
      <c r="D125" s="811"/>
      <c r="E125" s="956"/>
      <c r="F125" s="939"/>
      <c r="H125" s="939"/>
      <c r="I125" s="956"/>
      <c r="J125" s="940"/>
      <c r="K125" s="939"/>
      <c r="L125" s="948" t="s">
        <v>850</v>
      </c>
    </row>
    <row r="126" spans="1:23" ht="16" x14ac:dyDescent="0.15">
      <c r="A126" s="939"/>
      <c r="B126" s="939"/>
      <c r="C126" s="811"/>
      <c r="D126" s="811"/>
      <c r="E126" s="956"/>
      <c r="F126" s="939"/>
      <c r="H126" s="939"/>
      <c r="I126" s="956"/>
      <c r="J126" s="940"/>
      <c r="K126" s="939"/>
      <c r="L126" s="948" t="s">
        <v>854</v>
      </c>
    </row>
    <row r="127" spans="1:23" ht="16" x14ac:dyDescent="0.15">
      <c r="A127" s="939"/>
      <c r="B127" s="939"/>
      <c r="C127" s="811"/>
      <c r="D127" s="811"/>
      <c r="E127" s="956"/>
      <c r="F127" s="939"/>
      <c r="H127" s="939"/>
      <c r="I127" s="956"/>
      <c r="J127" s="940"/>
      <c r="K127" s="939"/>
      <c r="L127" s="948"/>
    </row>
    <row r="128" spans="1:23" ht="16" x14ac:dyDescent="0.15">
      <c r="A128" s="939"/>
      <c r="B128" s="939"/>
      <c r="C128" s="811"/>
      <c r="D128" s="811"/>
      <c r="E128" s="956"/>
      <c r="F128" s="939"/>
      <c r="H128" s="939"/>
      <c r="I128" s="956"/>
      <c r="J128" s="940"/>
      <c r="K128" s="939"/>
      <c r="L128" s="948"/>
    </row>
    <row r="129" spans="1:23" ht="16" x14ac:dyDescent="0.15">
      <c r="A129" s="939"/>
      <c r="B129" s="939"/>
      <c r="C129" s="811"/>
      <c r="D129" s="811"/>
      <c r="E129" s="956"/>
      <c r="F129" s="939"/>
      <c r="H129" s="939"/>
      <c r="I129" s="956"/>
      <c r="J129" s="940"/>
      <c r="K129" s="939"/>
      <c r="L129" s="948"/>
    </row>
    <row r="130" spans="1:23" ht="16" x14ac:dyDescent="0.15">
      <c r="A130" s="939"/>
      <c r="B130" s="939"/>
      <c r="C130" s="811"/>
      <c r="D130" s="811"/>
      <c r="E130" s="956"/>
      <c r="F130" s="939"/>
      <c r="H130" s="939"/>
      <c r="I130" s="956"/>
      <c r="J130" s="940"/>
      <c r="K130" s="939"/>
      <c r="L130" s="953" t="s">
        <v>855</v>
      </c>
    </row>
    <row r="131" spans="1:23" ht="16" x14ac:dyDescent="0.15">
      <c r="A131" s="939"/>
      <c r="B131" s="939"/>
      <c r="C131" s="811"/>
      <c r="D131" s="811"/>
      <c r="E131" s="956"/>
      <c r="F131" s="939"/>
      <c r="H131" s="939"/>
      <c r="I131" s="956"/>
      <c r="J131" s="940"/>
      <c r="K131" s="939"/>
      <c r="L131" s="948" t="s">
        <v>856</v>
      </c>
    </row>
    <row r="132" spans="1:23" x14ac:dyDescent="0.15">
      <c r="A132" s="939"/>
      <c r="B132" s="939"/>
      <c r="C132" s="811"/>
      <c r="D132" s="811"/>
      <c r="E132" s="956"/>
      <c r="F132" s="939"/>
      <c r="G132" s="956"/>
      <c r="H132" s="939"/>
      <c r="I132" s="956"/>
      <c r="J132" s="940"/>
      <c r="K132" s="939"/>
    </row>
    <row r="133" spans="1:23" x14ac:dyDescent="0.15">
      <c r="A133" s="939"/>
      <c r="B133" s="939"/>
      <c r="C133" s="811"/>
      <c r="D133" s="811"/>
      <c r="E133" s="956"/>
      <c r="F133" s="939"/>
      <c r="G133" s="956"/>
      <c r="H133" s="939"/>
      <c r="I133" s="956"/>
      <c r="J133" s="940"/>
      <c r="K133" s="939"/>
    </row>
    <row r="134" spans="1:23" x14ac:dyDescent="0.15">
      <c r="A134" s="939"/>
      <c r="B134" s="939"/>
      <c r="C134" s="811"/>
      <c r="D134" s="811"/>
      <c r="E134" s="956"/>
      <c r="F134" s="939"/>
      <c r="G134" s="956"/>
      <c r="H134" s="939"/>
      <c r="I134" s="956"/>
      <c r="J134" s="940"/>
      <c r="K134" s="939"/>
    </row>
    <row r="135" spans="1:23" x14ac:dyDescent="0.15">
      <c r="A135" s="939"/>
      <c r="B135" s="939"/>
      <c r="C135" s="811"/>
      <c r="D135" s="811"/>
      <c r="E135" s="956"/>
      <c r="F135" s="939"/>
      <c r="G135" s="956"/>
      <c r="H135" s="939"/>
      <c r="I135" s="956"/>
      <c r="J135" s="940"/>
      <c r="K135" s="939"/>
    </row>
    <row r="136" spans="1:23" x14ac:dyDescent="0.15">
      <c r="A136" s="939"/>
      <c r="B136" s="939"/>
      <c r="C136" s="811"/>
      <c r="D136" s="811"/>
      <c r="E136" s="956"/>
      <c r="F136" s="939"/>
      <c r="G136" s="956"/>
      <c r="H136" s="939"/>
      <c r="I136" s="956"/>
      <c r="J136" s="940"/>
      <c r="K136" s="939"/>
    </row>
    <row r="137" spans="1:23" ht="18" x14ac:dyDescent="0.15">
      <c r="A137" s="1169" t="s">
        <v>934</v>
      </c>
      <c r="B137" s="1169"/>
      <c r="C137" s="1169"/>
      <c r="D137" s="1169"/>
      <c r="E137" s="1169"/>
      <c r="F137" s="1169"/>
      <c r="G137" s="1169"/>
      <c r="H137" s="1169"/>
      <c r="I137" s="1169"/>
      <c r="J137" s="1169"/>
      <c r="K137" s="1169"/>
      <c r="L137" s="1169"/>
      <c r="M137" s="1169"/>
      <c r="N137" s="1169"/>
      <c r="O137" s="1169"/>
      <c r="P137" s="1169"/>
      <c r="Q137" s="1169"/>
      <c r="R137" s="1169"/>
      <c r="S137" s="1169"/>
      <c r="T137" s="1169"/>
      <c r="U137" s="1169"/>
      <c r="V137" s="1169"/>
      <c r="W137" s="1169"/>
    </row>
    <row r="138" spans="1:23" ht="14" thickBot="1" x14ac:dyDescent="0.2">
      <c r="A138" s="960"/>
      <c r="B138" s="960"/>
      <c r="C138" s="960"/>
      <c r="D138" s="960"/>
      <c r="E138" s="960"/>
      <c r="F138" s="960"/>
      <c r="G138" s="960"/>
      <c r="H138" s="960"/>
      <c r="I138" s="960"/>
      <c r="J138" s="963"/>
    </row>
    <row r="139" spans="1:23" ht="29" thickBot="1" x14ac:dyDescent="0.2">
      <c r="A139" s="964" t="s">
        <v>319</v>
      </c>
      <c r="B139" s="965" t="s">
        <v>422</v>
      </c>
      <c r="C139" s="965" t="s">
        <v>138</v>
      </c>
      <c r="D139" s="965" t="s">
        <v>23</v>
      </c>
      <c r="E139" s="965" t="s">
        <v>18</v>
      </c>
      <c r="F139" s="1170" t="s">
        <v>17</v>
      </c>
      <c r="G139" s="1170"/>
      <c r="H139" s="1170" t="s">
        <v>166</v>
      </c>
      <c r="I139" s="1170"/>
      <c r="J139" s="965" t="s">
        <v>20</v>
      </c>
      <c r="K139" s="966" t="s">
        <v>22</v>
      </c>
      <c r="L139" s="1171" t="s">
        <v>1</v>
      </c>
      <c r="M139" s="1172"/>
      <c r="N139" s="1172"/>
      <c r="O139" s="1172"/>
      <c r="P139" s="1172"/>
      <c r="Q139" s="1172"/>
      <c r="R139" s="1172"/>
      <c r="S139" s="1172"/>
      <c r="T139" s="1172"/>
      <c r="U139" s="1172"/>
      <c r="V139" s="1172"/>
      <c r="W139" s="1173"/>
    </row>
    <row r="140" spans="1:23" ht="15" thickTop="1" x14ac:dyDescent="0.15">
      <c r="A140" s="967"/>
      <c r="B140" s="968"/>
      <c r="C140" s="968"/>
      <c r="D140" s="968"/>
      <c r="E140" s="968"/>
      <c r="F140" s="969"/>
      <c r="G140" s="969"/>
      <c r="H140" s="969"/>
      <c r="I140" s="969"/>
      <c r="J140" s="969"/>
      <c r="K140" s="970"/>
      <c r="L140" s="971" t="s">
        <v>781</v>
      </c>
      <c r="M140" s="972" t="s">
        <v>782</v>
      </c>
      <c r="N140" s="972" t="s">
        <v>783</v>
      </c>
      <c r="O140" s="972" t="s">
        <v>784</v>
      </c>
      <c r="P140" s="972" t="s">
        <v>785</v>
      </c>
      <c r="Q140" s="972" t="s">
        <v>786</v>
      </c>
      <c r="R140" s="972" t="s">
        <v>787</v>
      </c>
      <c r="S140" s="972" t="s">
        <v>788</v>
      </c>
      <c r="T140" s="972" t="s">
        <v>789</v>
      </c>
      <c r="U140" s="972" t="s">
        <v>790</v>
      </c>
      <c r="V140" s="972" t="s">
        <v>791</v>
      </c>
      <c r="W140" s="973" t="s">
        <v>792</v>
      </c>
    </row>
    <row r="141" spans="1:23" ht="42" x14ac:dyDescent="0.15">
      <c r="A141" s="974">
        <v>1</v>
      </c>
      <c r="B141" s="1090" t="s">
        <v>19</v>
      </c>
      <c r="C141" s="797" t="s">
        <v>146</v>
      </c>
      <c r="D141" s="799" t="s">
        <v>147</v>
      </c>
      <c r="E141" s="817" t="s">
        <v>831</v>
      </c>
      <c r="F141" s="809">
        <v>1</v>
      </c>
      <c r="G141" s="799" t="s">
        <v>870</v>
      </c>
      <c r="H141" s="809">
        <v>1</v>
      </c>
      <c r="I141" s="799" t="s">
        <v>732</v>
      </c>
      <c r="J141" s="870">
        <v>100148000</v>
      </c>
      <c r="K141" s="1041" t="s">
        <v>163</v>
      </c>
      <c r="L141" s="978"/>
      <c r="M141" s="976"/>
      <c r="N141" s="976"/>
      <c r="O141" s="976"/>
      <c r="P141" s="976"/>
      <c r="Q141" s="976"/>
      <c r="R141" s="976"/>
      <c r="S141" s="976"/>
      <c r="T141" s="976"/>
      <c r="U141" s="976"/>
      <c r="V141" s="976"/>
      <c r="W141" s="980"/>
    </row>
    <row r="142" spans="1:23" ht="28" x14ac:dyDescent="0.15">
      <c r="A142" s="974"/>
      <c r="B142" s="1090"/>
      <c r="C142" s="816"/>
      <c r="D142" s="799"/>
      <c r="E142" s="817"/>
      <c r="F142" s="809"/>
      <c r="G142" s="817"/>
      <c r="H142" s="809">
        <v>2</v>
      </c>
      <c r="I142" s="799" t="s">
        <v>733</v>
      </c>
      <c r="J142" s="853"/>
      <c r="K142" s="1038"/>
      <c r="L142" s="971"/>
      <c r="M142" s="972"/>
      <c r="N142" s="972"/>
      <c r="O142" s="972"/>
      <c r="P142" s="972"/>
      <c r="Q142" s="972"/>
      <c r="R142" s="972"/>
      <c r="S142" s="972"/>
      <c r="T142" s="972"/>
      <c r="U142" s="972"/>
      <c r="V142" s="972"/>
      <c r="W142" s="973"/>
    </row>
    <row r="143" spans="1:23" ht="28" x14ac:dyDescent="0.15">
      <c r="A143" s="974"/>
      <c r="B143" s="1090"/>
      <c r="C143" s="816"/>
      <c r="D143" s="799"/>
      <c r="E143" s="817"/>
      <c r="F143" s="809"/>
      <c r="G143" s="817"/>
      <c r="H143" s="809">
        <v>3</v>
      </c>
      <c r="I143" s="799" t="s">
        <v>734</v>
      </c>
      <c r="J143" s="853"/>
      <c r="K143" s="1038"/>
      <c r="L143" s="971"/>
      <c r="M143" s="972"/>
      <c r="N143" s="972"/>
      <c r="O143" s="972"/>
      <c r="P143" s="972"/>
      <c r="Q143" s="972"/>
      <c r="R143" s="972"/>
      <c r="S143" s="972"/>
      <c r="T143" s="972"/>
      <c r="U143" s="972"/>
      <c r="V143" s="972"/>
      <c r="W143" s="973"/>
    </row>
    <row r="144" spans="1:23" x14ac:dyDescent="0.15">
      <c r="A144" s="974"/>
      <c r="B144" s="1090"/>
      <c r="C144" s="849"/>
      <c r="D144" s="849"/>
      <c r="E144" s="849"/>
      <c r="F144" s="839"/>
      <c r="G144" s="819"/>
      <c r="H144" s="839"/>
      <c r="I144" s="819"/>
      <c r="J144" s="1036"/>
      <c r="K144" s="1039"/>
      <c r="L144" s="971"/>
      <c r="M144" s="972"/>
      <c r="N144" s="972"/>
      <c r="O144" s="972"/>
      <c r="P144" s="972"/>
      <c r="Q144" s="972"/>
      <c r="R144" s="972"/>
      <c r="S144" s="972"/>
      <c r="T144" s="972"/>
      <c r="U144" s="972"/>
      <c r="V144" s="972"/>
      <c r="W144" s="973"/>
    </row>
    <row r="145" spans="1:23" ht="42" x14ac:dyDescent="0.15">
      <c r="A145" s="974"/>
      <c r="B145" s="809"/>
      <c r="C145" s="798" t="s">
        <v>149</v>
      </c>
      <c r="D145" s="798" t="s">
        <v>765</v>
      </c>
      <c r="E145" s="798" t="s">
        <v>766</v>
      </c>
      <c r="F145" s="841">
        <v>1</v>
      </c>
      <c r="G145" s="798" t="s">
        <v>837</v>
      </c>
      <c r="H145" s="841">
        <v>1</v>
      </c>
      <c r="I145" s="798" t="s">
        <v>735</v>
      </c>
      <c r="J145" s="870">
        <v>10980000</v>
      </c>
      <c r="K145" s="1041" t="s">
        <v>162</v>
      </c>
      <c r="L145" s="978"/>
      <c r="M145" s="976"/>
      <c r="N145" s="976"/>
      <c r="O145" s="976"/>
      <c r="P145" s="976"/>
      <c r="Q145" s="976"/>
      <c r="R145" s="976"/>
      <c r="S145" s="976"/>
      <c r="T145" s="976"/>
      <c r="U145" s="976"/>
      <c r="V145" s="976"/>
      <c r="W145" s="980"/>
    </row>
    <row r="146" spans="1:23" ht="42" x14ac:dyDescent="0.15">
      <c r="A146" s="974"/>
      <c r="B146" s="809"/>
      <c r="C146" s="799"/>
      <c r="D146" s="817"/>
      <c r="E146" s="817"/>
      <c r="F146" s="809"/>
      <c r="G146" s="817"/>
      <c r="H146" s="809">
        <v>2</v>
      </c>
      <c r="I146" s="799" t="s">
        <v>615</v>
      </c>
      <c r="J146" s="871"/>
      <c r="K146" s="1038"/>
      <c r="L146" s="971"/>
      <c r="M146" s="972"/>
      <c r="N146" s="972"/>
      <c r="O146" s="972"/>
      <c r="P146" s="972"/>
      <c r="Q146" s="972"/>
      <c r="R146" s="972"/>
      <c r="S146" s="972"/>
      <c r="T146" s="972"/>
      <c r="U146" s="972"/>
      <c r="V146" s="972"/>
      <c r="W146" s="973"/>
    </row>
    <row r="147" spans="1:23" ht="42" x14ac:dyDescent="0.15">
      <c r="A147" s="974"/>
      <c r="B147" s="809"/>
      <c r="C147" s="817"/>
      <c r="D147" s="817"/>
      <c r="E147" s="817"/>
      <c r="F147" s="809"/>
      <c r="G147" s="799"/>
      <c r="H147" s="809">
        <v>3</v>
      </c>
      <c r="I147" s="799" t="s">
        <v>616</v>
      </c>
      <c r="J147" s="853"/>
      <c r="K147" s="1038"/>
      <c r="L147" s="971"/>
      <c r="M147" s="972"/>
      <c r="N147" s="972"/>
      <c r="O147" s="972"/>
      <c r="P147" s="972"/>
      <c r="Q147" s="972"/>
      <c r="R147" s="972"/>
      <c r="S147" s="972"/>
      <c r="T147" s="972"/>
      <c r="U147" s="972"/>
      <c r="V147" s="972"/>
      <c r="W147" s="973"/>
    </row>
    <row r="148" spans="1:23" x14ac:dyDescent="0.15">
      <c r="A148" s="974"/>
      <c r="B148" s="809"/>
      <c r="C148" s="817"/>
      <c r="D148" s="809"/>
      <c r="E148" s="817"/>
      <c r="F148" s="809"/>
      <c r="G148" s="817"/>
      <c r="H148" s="809"/>
      <c r="I148" s="817"/>
      <c r="J148" s="853"/>
      <c r="K148" s="1038"/>
      <c r="L148" s="971"/>
      <c r="M148" s="972"/>
      <c r="N148" s="972"/>
      <c r="O148" s="972"/>
      <c r="P148" s="972"/>
      <c r="Q148" s="972"/>
      <c r="R148" s="972"/>
      <c r="S148" s="972"/>
      <c r="T148" s="972"/>
      <c r="U148" s="972"/>
      <c r="V148" s="972"/>
      <c r="W148" s="973"/>
    </row>
    <row r="149" spans="1:23" ht="28" x14ac:dyDescent="0.15">
      <c r="A149" s="974"/>
      <c r="B149" s="809"/>
      <c r="C149" s="817"/>
      <c r="D149" s="798" t="s">
        <v>53</v>
      </c>
      <c r="E149" s="820" t="s">
        <v>54</v>
      </c>
      <c r="F149" s="841">
        <v>1</v>
      </c>
      <c r="G149" s="820" t="s">
        <v>839</v>
      </c>
      <c r="H149" s="841">
        <v>1</v>
      </c>
      <c r="I149" s="798" t="s">
        <v>617</v>
      </c>
      <c r="J149" s="870">
        <v>63496000</v>
      </c>
      <c r="K149" s="1042" t="s">
        <v>162</v>
      </c>
      <c r="L149" s="978"/>
      <c r="M149" s="976"/>
      <c r="N149" s="976"/>
      <c r="O149" s="976"/>
      <c r="P149" s="976"/>
      <c r="Q149" s="976"/>
      <c r="R149" s="976"/>
      <c r="S149" s="976"/>
      <c r="T149" s="976"/>
      <c r="U149" s="976"/>
      <c r="V149" s="976"/>
      <c r="W149" s="980"/>
    </row>
    <row r="150" spans="1:23" ht="28" x14ac:dyDescent="0.15">
      <c r="A150" s="974"/>
      <c r="B150" s="809"/>
      <c r="C150" s="816"/>
      <c r="D150" s="799"/>
      <c r="E150" s="817"/>
      <c r="F150" s="809"/>
      <c r="G150" s="817"/>
      <c r="H150" s="809">
        <v>2</v>
      </c>
      <c r="I150" s="799" t="s">
        <v>618</v>
      </c>
      <c r="J150" s="871"/>
      <c r="K150" s="1038"/>
      <c r="L150" s="971"/>
      <c r="M150" s="972"/>
      <c r="N150" s="972"/>
      <c r="O150" s="972"/>
      <c r="P150" s="972"/>
      <c r="Q150" s="972"/>
      <c r="R150" s="972"/>
      <c r="S150" s="972"/>
      <c r="T150" s="972"/>
      <c r="U150" s="972"/>
      <c r="V150" s="972"/>
      <c r="W150" s="973"/>
    </row>
    <row r="151" spans="1:23" x14ac:dyDescent="0.15">
      <c r="A151" s="974"/>
      <c r="B151" s="809"/>
      <c r="C151" s="816"/>
      <c r="D151" s="816"/>
      <c r="E151" s="817"/>
      <c r="F151" s="809"/>
      <c r="G151" s="817"/>
      <c r="H151" s="809"/>
      <c r="I151" s="817"/>
      <c r="J151" s="871"/>
      <c r="K151" s="1038"/>
      <c r="L151" s="981"/>
      <c r="M151" s="982"/>
      <c r="N151" s="982"/>
      <c r="O151" s="982"/>
      <c r="P151" s="982"/>
      <c r="Q151" s="982"/>
      <c r="R151" s="982"/>
      <c r="S151" s="982"/>
      <c r="T151" s="982"/>
      <c r="U151" s="982"/>
      <c r="V151" s="982"/>
      <c r="W151" s="983"/>
    </row>
    <row r="152" spans="1:23" ht="39" customHeight="1" x14ac:dyDescent="0.15">
      <c r="A152" s="974"/>
      <c r="B152" s="799"/>
      <c r="C152" s="1092" t="s">
        <v>745</v>
      </c>
      <c r="D152" s="1092" t="s">
        <v>941</v>
      </c>
      <c r="E152" s="1092" t="s">
        <v>942</v>
      </c>
      <c r="F152" s="841">
        <v>1</v>
      </c>
      <c r="G152" s="798" t="s">
        <v>943</v>
      </c>
      <c r="H152" s="841">
        <v>1</v>
      </c>
      <c r="I152" s="798" t="s">
        <v>896</v>
      </c>
      <c r="J152" s="871">
        <v>28767000</v>
      </c>
      <c r="K152" s="1035" t="s">
        <v>163</v>
      </c>
      <c r="L152" s="971"/>
      <c r="M152" s="972"/>
      <c r="N152" s="972"/>
      <c r="O152" s="972"/>
      <c r="P152" s="972"/>
      <c r="Q152" s="976"/>
      <c r="R152" s="976"/>
      <c r="S152" s="972"/>
      <c r="T152" s="972"/>
      <c r="U152" s="972"/>
      <c r="V152" s="972"/>
      <c r="W152" s="973"/>
    </row>
    <row r="153" spans="1:23" ht="14" x14ac:dyDescent="0.15">
      <c r="A153" s="974"/>
      <c r="B153" s="799"/>
      <c r="C153" s="1090"/>
      <c r="D153" s="1090"/>
      <c r="E153" s="1090"/>
      <c r="F153" s="809"/>
      <c r="G153" s="817"/>
      <c r="H153" s="809">
        <v>2</v>
      </c>
      <c r="I153" s="799" t="s">
        <v>879</v>
      </c>
      <c r="J153" s="871"/>
      <c r="K153" s="1038"/>
      <c r="L153" s="971"/>
      <c r="M153" s="972"/>
      <c r="N153" s="972"/>
      <c r="O153" s="972"/>
      <c r="P153" s="972"/>
      <c r="Q153" s="972"/>
      <c r="R153" s="972"/>
      <c r="S153" s="972"/>
      <c r="T153" s="972"/>
      <c r="U153" s="972"/>
      <c r="V153" s="972"/>
      <c r="W153" s="973"/>
    </row>
    <row r="154" spans="1:23" ht="28" x14ac:dyDescent="0.15">
      <c r="A154" s="974"/>
      <c r="B154" s="799"/>
      <c r="C154" s="1090"/>
      <c r="D154" s="1090"/>
      <c r="E154" s="817"/>
      <c r="F154" s="809"/>
      <c r="G154" s="817"/>
      <c r="H154" s="809">
        <v>3</v>
      </c>
      <c r="I154" s="799" t="s">
        <v>880</v>
      </c>
      <c r="J154" s="871"/>
      <c r="K154" s="1038"/>
      <c r="L154" s="971"/>
      <c r="M154" s="972"/>
      <c r="N154" s="972"/>
      <c r="O154" s="972"/>
      <c r="P154" s="972"/>
      <c r="Q154" s="972"/>
      <c r="R154" s="972"/>
      <c r="S154" s="972"/>
      <c r="T154" s="972"/>
      <c r="U154" s="972"/>
      <c r="V154" s="972"/>
      <c r="W154" s="973"/>
    </row>
    <row r="155" spans="1:23" x14ac:dyDescent="0.15">
      <c r="A155" s="974"/>
      <c r="B155" s="799"/>
      <c r="C155" s="817"/>
      <c r="D155" s="817"/>
      <c r="E155" s="817"/>
      <c r="F155" s="809"/>
      <c r="G155" s="817"/>
      <c r="H155" s="809"/>
      <c r="I155" s="817"/>
      <c r="J155" s="853"/>
      <c r="K155" s="1038"/>
      <c r="L155" s="971"/>
      <c r="M155" s="972"/>
      <c r="N155" s="972"/>
      <c r="O155" s="972"/>
      <c r="P155" s="972"/>
      <c r="Q155" s="972"/>
      <c r="R155" s="972"/>
      <c r="S155" s="972"/>
      <c r="T155" s="972"/>
      <c r="U155" s="972"/>
      <c r="V155" s="972"/>
      <c r="W155" s="973"/>
    </row>
    <row r="156" spans="1:23" ht="28" x14ac:dyDescent="0.15">
      <c r="A156" s="974"/>
      <c r="B156" s="799"/>
      <c r="C156" s="816"/>
      <c r="D156" s="1092" t="s">
        <v>836</v>
      </c>
      <c r="E156" s="820" t="s">
        <v>764</v>
      </c>
      <c r="F156" s="841">
        <v>1</v>
      </c>
      <c r="G156" s="798" t="s">
        <v>871</v>
      </c>
      <c r="H156" s="841">
        <v>1</v>
      </c>
      <c r="I156" s="798" t="s">
        <v>897</v>
      </c>
      <c r="J156" s="870">
        <v>12000000</v>
      </c>
      <c r="K156" s="1041" t="s">
        <v>163</v>
      </c>
      <c r="L156" s="971"/>
      <c r="M156" s="972"/>
      <c r="N156" s="972"/>
      <c r="O156" s="972"/>
      <c r="P156" s="972"/>
      <c r="Q156" s="976"/>
      <c r="R156" s="976"/>
      <c r="S156" s="972"/>
      <c r="T156" s="972"/>
      <c r="U156" s="972"/>
      <c r="V156" s="972"/>
      <c r="W156" s="973"/>
    </row>
    <row r="157" spans="1:23" ht="14" x14ac:dyDescent="0.15">
      <c r="A157" s="974"/>
      <c r="B157" s="799"/>
      <c r="C157" s="816"/>
      <c r="D157" s="1090"/>
      <c r="E157" s="817"/>
      <c r="F157" s="809"/>
      <c r="G157" s="817"/>
      <c r="H157" s="809">
        <v>2</v>
      </c>
      <c r="I157" s="799" t="s">
        <v>879</v>
      </c>
      <c r="J157" s="871"/>
      <c r="K157" s="1035"/>
      <c r="L157" s="971"/>
      <c r="M157" s="972"/>
      <c r="N157" s="972"/>
      <c r="O157" s="972"/>
      <c r="P157" s="972"/>
      <c r="Q157" s="972"/>
      <c r="R157" s="972"/>
      <c r="S157" s="972"/>
      <c r="T157" s="972"/>
      <c r="U157" s="972"/>
      <c r="V157" s="972"/>
      <c r="W157" s="973"/>
    </row>
    <row r="158" spans="1:23" ht="28" x14ac:dyDescent="0.15">
      <c r="A158" s="974"/>
      <c r="B158" s="829"/>
      <c r="C158" s="816"/>
      <c r="D158" s="817"/>
      <c r="E158" s="817"/>
      <c r="F158" s="809"/>
      <c r="G158" s="817"/>
      <c r="H158" s="809"/>
      <c r="I158" s="799" t="s">
        <v>880</v>
      </c>
      <c r="J158" s="871"/>
      <c r="K158" s="1035"/>
      <c r="L158" s="971"/>
      <c r="M158" s="972"/>
      <c r="N158" s="972"/>
      <c r="O158" s="972"/>
      <c r="P158" s="972"/>
      <c r="Q158" s="972"/>
      <c r="R158" s="972"/>
      <c r="S158" s="972"/>
      <c r="T158" s="972"/>
      <c r="U158" s="972"/>
      <c r="V158" s="972"/>
      <c r="W158" s="973"/>
    </row>
    <row r="159" spans="1:23" ht="14" thickBot="1" x14ac:dyDescent="0.2">
      <c r="A159" s="974"/>
      <c r="B159" s="829"/>
      <c r="C159" s="816"/>
      <c r="D159" s="809"/>
      <c r="E159" s="817"/>
      <c r="F159" s="809"/>
      <c r="G159" s="817"/>
      <c r="H159" s="809"/>
      <c r="I159" s="817"/>
      <c r="J159" s="853"/>
      <c r="K159" s="1038"/>
      <c r="L159" s="981"/>
      <c r="M159" s="982"/>
      <c r="N159" s="982"/>
      <c r="O159" s="982"/>
      <c r="P159" s="982"/>
      <c r="Q159" s="982"/>
      <c r="R159" s="982"/>
      <c r="S159" s="982"/>
      <c r="T159" s="982"/>
      <c r="U159" s="982"/>
      <c r="V159" s="982"/>
      <c r="W159" s="983"/>
    </row>
    <row r="160" spans="1:23" x14ac:dyDescent="0.15">
      <c r="A160" s="936"/>
      <c r="B160" s="936"/>
      <c r="C160" s="935"/>
      <c r="D160" s="903"/>
      <c r="E160" s="904"/>
      <c r="F160" s="903"/>
      <c r="G160" s="904"/>
      <c r="H160" s="903"/>
      <c r="I160" s="904"/>
      <c r="J160" s="907"/>
      <c r="K160" s="1075"/>
      <c r="L160" s="984"/>
      <c r="M160" s="984"/>
      <c r="N160" s="984"/>
      <c r="O160" s="984"/>
      <c r="P160" s="984"/>
      <c r="Q160" s="984"/>
      <c r="R160" s="984"/>
      <c r="S160" s="984"/>
      <c r="T160" s="984"/>
      <c r="U160" s="984"/>
      <c r="V160" s="984"/>
      <c r="W160" s="984"/>
    </row>
    <row r="161" spans="1:23" x14ac:dyDescent="0.15">
      <c r="A161" s="939"/>
      <c r="B161" s="939"/>
      <c r="C161" s="938"/>
      <c r="D161" s="909"/>
      <c r="E161" s="825"/>
      <c r="F161" s="909"/>
      <c r="G161" s="825"/>
      <c r="H161" s="909"/>
      <c r="I161" s="825"/>
      <c r="J161" s="910"/>
      <c r="K161" s="1034"/>
    </row>
    <row r="162" spans="1:23" x14ac:dyDescent="0.15">
      <c r="A162" s="939"/>
      <c r="B162" s="939"/>
      <c r="C162" s="938"/>
      <c r="D162" s="909"/>
      <c r="E162" s="825"/>
      <c r="F162" s="909"/>
      <c r="G162" s="825"/>
      <c r="H162" s="909"/>
      <c r="I162" s="825"/>
      <c r="J162" s="910"/>
      <c r="K162" s="1034"/>
    </row>
    <row r="163" spans="1:23" x14ac:dyDescent="0.15">
      <c r="A163" s="939"/>
      <c r="B163" s="939"/>
      <c r="C163" s="938"/>
      <c r="D163" s="909"/>
      <c r="E163" s="825"/>
      <c r="F163" s="909"/>
      <c r="G163" s="825"/>
      <c r="H163" s="909"/>
      <c r="I163" s="825"/>
      <c r="J163" s="910"/>
      <c r="K163" s="1034"/>
    </row>
    <row r="164" spans="1:23" x14ac:dyDescent="0.15">
      <c r="A164" s="939"/>
      <c r="B164" s="939"/>
      <c r="C164" s="938"/>
      <c r="D164" s="909"/>
      <c r="E164" s="825"/>
      <c r="F164" s="909"/>
      <c r="G164" s="825"/>
      <c r="H164" s="909"/>
      <c r="I164" s="825"/>
      <c r="J164" s="910"/>
      <c r="K164" s="1034"/>
    </row>
    <row r="165" spans="1:23" x14ac:dyDescent="0.15">
      <c r="A165" s="939"/>
      <c r="B165" s="939"/>
      <c r="C165" s="938"/>
      <c r="D165" s="909"/>
      <c r="E165" s="825"/>
      <c r="F165" s="909"/>
      <c r="G165" s="825"/>
      <c r="H165" s="909"/>
      <c r="I165" s="825"/>
      <c r="J165" s="910"/>
      <c r="K165" s="1034"/>
    </row>
    <row r="166" spans="1:23" ht="14" thickBot="1" x14ac:dyDescent="0.2">
      <c r="A166" s="939"/>
      <c r="B166" s="939"/>
      <c r="C166" s="938"/>
      <c r="D166" s="909"/>
      <c r="E166" s="825"/>
      <c r="F166" s="909"/>
      <c r="G166" s="825"/>
      <c r="H166" s="909"/>
      <c r="I166" s="825"/>
      <c r="J166" s="910"/>
      <c r="K166" s="1034"/>
    </row>
    <row r="167" spans="1:23" ht="29" thickBot="1" x14ac:dyDescent="0.2">
      <c r="A167" s="964" t="s">
        <v>319</v>
      </c>
      <c r="B167" s="965" t="s">
        <v>422</v>
      </c>
      <c r="C167" s="965" t="s">
        <v>138</v>
      </c>
      <c r="D167" s="965" t="s">
        <v>23</v>
      </c>
      <c r="E167" s="965" t="s">
        <v>18</v>
      </c>
      <c r="F167" s="1170" t="s">
        <v>17</v>
      </c>
      <c r="G167" s="1170"/>
      <c r="H167" s="1170" t="s">
        <v>166</v>
      </c>
      <c r="I167" s="1170"/>
      <c r="J167" s="965" t="s">
        <v>20</v>
      </c>
      <c r="K167" s="966" t="s">
        <v>22</v>
      </c>
      <c r="L167" s="1171" t="s">
        <v>1</v>
      </c>
      <c r="M167" s="1172"/>
      <c r="N167" s="1172"/>
      <c r="O167" s="1172"/>
      <c r="P167" s="1172"/>
      <c r="Q167" s="1172"/>
      <c r="R167" s="1172"/>
      <c r="S167" s="1172"/>
      <c r="T167" s="1172"/>
      <c r="U167" s="1172"/>
      <c r="V167" s="1172"/>
      <c r="W167" s="1173"/>
    </row>
    <row r="168" spans="1:23" ht="15" thickTop="1" x14ac:dyDescent="0.15">
      <c r="A168" s="967"/>
      <c r="B168" s="968"/>
      <c r="C168" s="968"/>
      <c r="D168" s="968"/>
      <c r="E168" s="968"/>
      <c r="F168" s="969"/>
      <c r="G168" s="969"/>
      <c r="H168" s="969"/>
      <c r="I168" s="969"/>
      <c r="J168" s="969"/>
      <c r="K168" s="970"/>
      <c r="L168" s="971" t="s">
        <v>781</v>
      </c>
      <c r="M168" s="972" t="s">
        <v>782</v>
      </c>
      <c r="N168" s="972" t="s">
        <v>783</v>
      </c>
      <c r="O168" s="972" t="s">
        <v>784</v>
      </c>
      <c r="P168" s="972" t="s">
        <v>785</v>
      </c>
      <c r="Q168" s="972" t="s">
        <v>786</v>
      </c>
      <c r="R168" s="972" t="s">
        <v>787</v>
      </c>
      <c r="S168" s="972" t="s">
        <v>788</v>
      </c>
      <c r="T168" s="972" t="s">
        <v>789</v>
      </c>
      <c r="U168" s="972" t="s">
        <v>790</v>
      </c>
      <c r="V168" s="972" t="s">
        <v>791</v>
      </c>
      <c r="W168" s="973" t="s">
        <v>792</v>
      </c>
    </row>
    <row r="169" spans="1:23" ht="56" x14ac:dyDescent="0.15">
      <c r="A169" s="974"/>
      <c r="B169" s="829"/>
      <c r="C169" s="1090" t="s">
        <v>844</v>
      </c>
      <c r="D169" s="1090" t="s">
        <v>56</v>
      </c>
      <c r="E169" s="1090" t="s">
        <v>242</v>
      </c>
      <c r="F169" s="809">
        <v>1</v>
      </c>
      <c r="G169" s="1090" t="s">
        <v>697</v>
      </c>
      <c r="H169" s="809">
        <v>1</v>
      </c>
      <c r="I169" s="799" t="s">
        <v>736</v>
      </c>
      <c r="J169" s="871">
        <v>38130000</v>
      </c>
      <c r="K169" s="1035" t="s">
        <v>162</v>
      </c>
      <c r="L169" s="995"/>
      <c r="M169" s="993"/>
      <c r="N169" s="993"/>
      <c r="O169" s="993"/>
      <c r="P169" s="993"/>
      <c r="Q169" s="993"/>
      <c r="R169" s="993"/>
      <c r="S169" s="993"/>
      <c r="T169" s="987"/>
      <c r="U169" s="987"/>
      <c r="V169" s="993"/>
      <c r="W169" s="994"/>
    </row>
    <row r="170" spans="1:23" ht="70" x14ac:dyDescent="0.15">
      <c r="A170" s="974"/>
      <c r="B170" s="829"/>
      <c r="C170" s="1090"/>
      <c r="D170" s="1090"/>
      <c r="E170" s="1090"/>
      <c r="F170" s="809"/>
      <c r="G170" s="1090"/>
      <c r="H170" s="809">
        <v>2</v>
      </c>
      <c r="I170" s="799" t="s">
        <v>621</v>
      </c>
      <c r="J170" s="853"/>
      <c r="K170" s="1035"/>
      <c r="L170" s="971"/>
      <c r="M170" s="972"/>
      <c r="N170" s="972"/>
      <c r="O170" s="972"/>
      <c r="P170" s="972"/>
      <c r="Q170" s="972"/>
      <c r="R170" s="972"/>
      <c r="S170" s="972"/>
      <c r="T170" s="972"/>
      <c r="U170" s="972"/>
      <c r="V170" s="972"/>
      <c r="W170" s="973"/>
    </row>
    <row r="171" spans="1:23" ht="70" x14ac:dyDescent="0.15">
      <c r="A171" s="974"/>
      <c r="B171" s="829"/>
      <c r="C171" s="1090"/>
      <c r="D171" s="1090"/>
      <c r="E171" s="1090"/>
      <c r="F171" s="809"/>
      <c r="G171" s="817"/>
      <c r="H171" s="809">
        <v>3</v>
      </c>
      <c r="I171" s="799" t="s">
        <v>622</v>
      </c>
      <c r="J171" s="853"/>
      <c r="K171" s="1035"/>
      <c r="L171" s="971"/>
      <c r="M171" s="972"/>
      <c r="N171" s="972"/>
      <c r="O171" s="972"/>
      <c r="P171" s="972"/>
      <c r="Q171" s="972"/>
      <c r="R171" s="972"/>
      <c r="S171" s="972"/>
      <c r="T171" s="972"/>
      <c r="U171" s="972"/>
      <c r="V171" s="972"/>
      <c r="W171" s="973"/>
    </row>
    <row r="172" spans="1:23" x14ac:dyDescent="0.15">
      <c r="A172" s="974"/>
      <c r="B172" s="829"/>
      <c r="C172" s="1081"/>
      <c r="D172" s="1081"/>
      <c r="E172" s="1081"/>
      <c r="F172" s="809"/>
      <c r="G172" s="817"/>
      <c r="H172" s="809"/>
      <c r="I172" s="799"/>
      <c r="J172" s="853"/>
      <c r="K172" s="1035"/>
      <c r="L172" s="995"/>
      <c r="M172" s="993"/>
      <c r="N172" s="993"/>
      <c r="O172" s="993"/>
      <c r="P172" s="993"/>
      <c r="Q172" s="993"/>
      <c r="R172" s="993"/>
      <c r="S172" s="993"/>
      <c r="T172" s="993"/>
      <c r="U172" s="993"/>
      <c r="V172" s="993"/>
      <c r="W172" s="994"/>
    </row>
    <row r="173" spans="1:23" ht="28" x14ac:dyDescent="0.15">
      <c r="A173" s="974"/>
      <c r="B173" s="829"/>
      <c r="C173" s="1081"/>
      <c r="D173" s="1092" t="s">
        <v>924</v>
      </c>
      <c r="E173" s="1092" t="s">
        <v>925</v>
      </c>
      <c r="F173" s="841">
        <v>1</v>
      </c>
      <c r="G173" s="1092" t="s">
        <v>872</v>
      </c>
      <c r="H173" s="841">
        <v>1</v>
      </c>
      <c r="I173" s="798" t="s">
        <v>945</v>
      </c>
      <c r="J173" s="853"/>
      <c r="K173" s="1035"/>
      <c r="L173" s="995"/>
      <c r="M173" s="993"/>
      <c r="N173" s="993"/>
      <c r="O173" s="993"/>
      <c r="P173" s="993"/>
      <c r="Q173" s="993"/>
      <c r="R173" s="993"/>
      <c r="S173" s="993"/>
      <c r="T173" s="993"/>
      <c r="U173" s="993"/>
      <c r="V173" s="993"/>
      <c r="W173" s="994"/>
    </row>
    <row r="174" spans="1:23" ht="28" x14ac:dyDescent="0.15">
      <c r="A174" s="974"/>
      <c r="B174" s="829"/>
      <c r="C174" s="1081"/>
      <c r="D174" s="1090"/>
      <c r="E174" s="1090"/>
      <c r="F174" s="809"/>
      <c r="G174" s="1090"/>
      <c r="H174" s="809">
        <v>2</v>
      </c>
      <c r="I174" s="799" t="s">
        <v>946</v>
      </c>
      <c r="J174" s="853"/>
      <c r="K174" s="1035"/>
      <c r="L174" s="995"/>
      <c r="M174" s="993"/>
      <c r="N174" s="993"/>
      <c r="O174" s="993"/>
      <c r="P174" s="993"/>
      <c r="Q174" s="993"/>
      <c r="R174" s="993"/>
      <c r="S174" s="993"/>
      <c r="T174" s="993"/>
      <c r="U174" s="993"/>
      <c r="V174" s="993"/>
      <c r="W174" s="994"/>
    </row>
    <row r="175" spans="1:23" ht="28" x14ac:dyDescent="0.15">
      <c r="A175" s="974"/>
      <c r="B175" s="829"/>
      <c r="C175" s="1081"/>
      <c r="D175" s="817"/>
      <c r="E175" s="816"/>
      <c r="F175" s="809"/>
      <c r="G175" s="816"/>
      <c r="H175" s="809"/>
      <c r="I175" s="1081" t="s">
        <v>948</v>
      </c>
      <c r="J175" s="853"/>
      <c r="K175" s="1035"/>
      <c r="L175" s="995"/>
      <c r="M175" s="993"/>
      <c r="N175" s="993"/>
      <c r="O175" s="993"/>
      <c r="P175" s="993"/>
      <c r="Q175" s="993"/>
      <c r="R175" s="993"/>
      <c r="S175" s="993"/>
      <c r="T175" s="993"/>
      <c r="U175" s="993"/>
      <c r="V175" s="993"/>
      <c r="W175" s="994"/>
    </row>
    <row r="176" spans="1:23" x14ac:dyDescent="0.15">
      <c r="A176" s="974"/>
      <c r="B176" s="829"/>
      <c r="C176" s="817"/>
      <c r="D176" s="817"/>
      <c r="E176" s="816"/>
      <c r="F176" s="850"/>
      <c r="G176" s="817"/>
      <c r="H176" s="850"/>
      <c r="I176" s="817"/>
      <c r="J176" s="853"/>
      <c r="K176" s="1035"/>
      <c r="L176" s="995"/>
      <c r="M176" s="993"/>
      <c r="N176" s="993"/>
      <c r="O176" s="993"/>
      <c r="P176" s="993"/>
      <c r="Q176" s="993"/>
      <c r="R176" s="993"/>
      <c r="S176" s="993"/>
      <c r="T176" s="993"/>
      <c r="U176" s="993"/>
      <c r="V176" s="993"/>
      <c r="W176" s="994"/>
    </row>
    <row r="177" spans="1:23" ht="56" x14ac:dyDescent="0.15">
      <c r="A177" s="974"/>
      <c r="B177" s="829"/>
      <c r="C177" s="817"/>
      <c r="D177" s="798" t="s">
        <v>932</v>
      </c>
      <c r="E177" s="1092" t="s">
        <v>944</v>
      </c>
      <c r="F177" s="841">
        <v>1</v>
      </c>
      <c r="G177" s="1092" t="s">
        <v>872</v>
      </c>
      <c r="H177" s="841">
        <v>1</v>
      </c>
      <c r="I177" s="798" t="s">
        <v>945</v>
      </c>
      <c r="J177" s="870">
        <v>2880000</v>
      </c>
      <c r="K177" s="1041" t="s">
        <v>162</v>
      </c>
      <c r="L177" s="971"/>
      <c r="M177" s="972"/>
      <c r="N177" s="972"/>
      <c r="O177" s="972"/>
      <c r="P177" s="976"/>
      <c r="Q177" s="976"/>
      <c r="R177" s="976"/>
      <c r="S177" s="972"/>
      <c r="T177" s="972"/>
      <c r="U177" s="972"/>
      <c r="V177" s="972"/>
      <c r="W177" s="973"/>
    </row>
    <row r="178" spans="1:23" ht="28" x14ac:dyDescent="0.15">
      <c r="A178" s="974"/>
      <c r="B178" s="829"/>
      <c r="C178" s="817"/>
      <c r="D178" s="799"/>
      <c r="E178" s="1090"/>
      <c r="F178" s="809"/>
      <c r="G178" s="1090"/>
      <c r="H178" s="809">
        <v>2</v>
      </c>
      <c r="I178" s="799" t="s">
        <v>946</v>
      </c>
      <c r="J178" s="853"/>
      <c r="K178" s="1035"/>
      <c r="L178" s="971"/>
      <c r="M178" s="972"/>
      <c r="N178" s="972"/>
      <c r="O178" s="972"/>
      <c r="P178" s="972"/>
      <c r="Q178" s="972"/>
      <c r="R178" s="972"/>
      <c r="S178" s="972"/>
      <c r="T178" s="972"/>
      <c r="U178" s="972"/>
      <c r="V178" s="972"/>
      <c r="W178" s="973"/>
    </row>
    <row r="179" spans="1:23" ht="28" x14ac:dyDescent="0.15">
      <c r="A179" s="974"/>
      <c r="B179" s="829"/>
      <c r="C179" s="817"/>
      <c r="D179" s="817"/>
      <c r="E179" s="816"/>
      <c r="F179" s="809"/>
      <c r="G179" s="816"/>
      <c r="H179" s="809">
        <v>3</v>
      </c>
      <c r="I179" s="797" t="s">
        <v>947</v>
      </c>
      <c r="J179" s="853"/>
      <c r="K179" s="1035"/>
      <c r="L179" s="981"/>
      <c r="M179" s="982"/>
      <c r="N179" s="982"/>
      <c r="O179" s="982"/>
      <c r="P179" s="982"/>
      <c r="Q179" s="982"/>
      <c r="R179" s="982"/>
      <c r="S179" s="982"/>
      <c r="T179" s="982"/>
      <c r="U179" s="982"/>
      <c r="V179" s="982"/>
      <c r="W179" s="983"/>
    </row>
    <row r="180" spans="1:23" ht="14" thickBot="1" x14ac:dyDescent="0.2">
      <c r="A180" s="974"/>
      <c r="B180" s="829"/>
      <c r="C180" s="817"/>
      <c r="D180" s="816"/>
      <c r="E180" s="816"/>
      <c r="F180" s="809"/>
      <c r="G180" s="816"/>
      <c r="H180" s="809"/>
      <c r="I180" s="816"/>
      <c r="J180" s="853"/>
      <c r="K180" s="1035"/>
      <c r="L180" s="981"/>
      <c r="M180" s="982"/>
      <c r="N180" s="982"/>
      <c r="O180" s="982"/>
      <c r="P180" s="982"/>
      <c r="Q180" s="982"/>
      <c r="R180" s="982"/>
      <c r="S180" s="982"/>
      <c r="T180" s="982"/>
      <c r="U180" s="982"/>
      <c r="V180" s="982"/>
      <c r="W180" s="983"/>
    </row>
    <row r="181" spans="1:23" ht="8.25" customHeight="1" x14ac:dyDescent="0.15">
      <c r="A181" s="936"/>
      <c r="B181" s="936"/>
      <c r="C181" s="955"/>
      <c r="D181" s="941"/>
      <c r="E181" s="941"/>
      <c r="F181" s="936"/>
      <c r="G181" s="941"/>
      <c r="H181" s="936"/>
      <c r="I181" s="941"/>
      <c r="J181" s="937"/>
      <c r="K181" s="936"/>
      <c r="L181" s="984"/>
      <c r="M181" s="984"/>
      <c r="N181" s="984"/>
      <c r="O181" s="984"/>
      <c r="P181" s="984"/>
      <c r="Q181" s="984"/>
      <c r="R181" s="984"/>
      <c r="S181" s="984"/>
      <c r="T181" s="984"/>
      <c r="U181" s="984"/>
      <c r="V181" s="984"/>
      <c r="W181" s="984"/>
    </row>
    <row r="182" spans="1:23" ht="16" x14ac:dyDescent="0.15">
      <c r="A182" s="939"/>
      <c r="B182" s="939"/>
      <c r="C182" s="956"/>
      <c r="D182" s="811"/>
      <c r="E182" s="811"/>
      <c r="G182" s="949"/>
      <c r="H182" s="939"/>
      <c r="J182" s="940"/>
      <c r="K182" s="939"/>
      <c r="L182" s="948" t="s">
        <v>949</v>
      </c>
    </row>
    <row r="183" spans="1:23" ht="16" x14ac:dyDescent="0.15">
      <c r="A183" s="939"/>
      <c r="B183" s="939"/>
      <c r="C183" s="956"/>
      <c r="D183" s="811"/>
      <c r="E183" s="811"/>
      <c r="G183" s="949"/>
      <c r="H183" s="939"/>
      <c r="J183" s="940"/>
      <c r="K183" s="939"/>
      <c r="L183" s="948" t="s">
        <v>850</v>
      </c>
    </row>
    <row r="184" spans="1:23" ht="16" x14ac:dyDescent="0.15">
      <c r="A184" s="939"/>
      <c r="B184" s="939"/>
      <c r="C184" s="956"/>
      <c r="D184" s="811"/>
      <c r="E184" s="811"/>
      <c r="G184" s="949"/>
      <c r="H184" s="939"/>
      <c r="J184" s="940"/>
      <c r="K184" s="939"/>
      <c r="L184" s="948" t="s">
        <v>854</v>
      </c>
    </row>
    <row r="185" spans="1:23" ht="16" x14ac:dyDescent="0.2">
      <c r="A185" s="939"/>
      <c r="B185" s="939"/>
      <c r="C185" s="956"/>
      <c r="D185" s="811"/>
      <c r="E185" s="811"/>
      <c r="G185" s="996"/>
      <c r="H185" s="939"/>
      <c r="J185" s="940"/>
      <c r="K185" s="939"/>
      <c r="L185" s="948"/>
    </row>
    <row r="186" spans="1:23" ht="16" x14ac:dyDescent="0.2">
      <c r="A186" s="939"/>
      <c r="B186" s="939"/>
      <c r="C186" s="956"/>
      <c r="D186" s="811"/>
      <c r="E186" s="811"/>
      <c r="G186" s="996"/>
      <c r="H186" s="939"/>
      <c r="J186" s="940"/>
      <c r="K186" s="939"/>
      <c r="L186" s="948"/>
    </row>
    <row r="187" spans="1:23" ht="16" x14ac:dyDescent="0.15">
      <c r="A187" s="939"/>
      <c r="B187" s="939"/>
      <c r="C187" s="956"/>
      <c r="D187" s="811"/>
      <c r="E187" s="811"/>
      <c r="G187" s="950"/>
      <c r="H187" s="939"/>
      <c r="J187" s="940"/>
      <c r="K187" s="939"/>
      <c r="L187" s="948"/>
    </row>
    <row r="188" spans="1:23" ht="16" x14ac:dyDescent="0.15">
      <c r="A188" s="939"/>
      <c r="B188" s="939"/>
      <c r="C188" s="956"/>
      <c r="D188" s="811"/>
      <c r="E188" s="811"/>
      <c r="G188" s="949"/>
      <c r="H188" s="939"/>
      <c r="J188" s="940"/>
      <c r="K188" s="939"/>
      <c r="L188" s="953" t="s">
        <v>857</v>
      </c>
    </row>
    <row r="189" spans="1:23" ht="16" x14ac:dyDescent="0.15">
      <c r="A189" s="939"/>
      <c r="B189" s="939"/>
      <c r="C189" s="956"/>
      <c r="D189" s="811"/>
      <c r="E189" s="811"/>
      <c r="G189" s="811"/>
      <c r="H189" s="939"/>
      <c r="I189" s="811"/>
      <c r="J189" s="940"/>
      <c r="K189" s="939"/>
      <c r="L189" s="948" t="s">
        <v>858</v>
      </c>
    </row>
    <row r="190" spans="1:23" x14ac:dyDescent="0.15">
      <c r="A190" s="939"/>
      <c r="B190" s="939"/>
      <c r="C190" s="956"/>
      <c r="D190" s="811"/>
      <c r="E190" s="811"/>
      <c r="G190" s="811"/>
      <c r="H190" s="939"/>
      <c r="I190" s="811"/>
      <c r="J190" s="940"/>
      <c r="K190" s="939"/>
      <c r="L190" s="938"/>
    </row>
    <row r="191" spans="1:23" x14ac:dyDescent="0.15">
      <c r="A191" s="939"/>
      <c r="B191" s="939"/>
      <c r="C191" s="956"/>
      <c r="D191" s="811"/>
      <c r="E191" s="811"/>
      <c r="G191" s="811"/>
      <c r="H191" s="939"/>
      <c r="I191" s="811"/>
      <c r="J191" s="940"/>
      <c r="K191" s="939"/>
      <c r="L191" s="938"/>
    </row>
    <row r="192" spans="1:23" x14ac:dyDescent="0.15">
      <c r="A192" s="939"/>
      <c r="B192" s="939"/>
      <c r="C192" s="956"/>
      <c r="D192" s="811"/>
      <c r="E192" s="811"/>
      <c r="G192" s="811"/>
      <c r="H192" s="939"/>
      <c r="I192" s="811"/>
      <c r="J192" s="940"/>
      <c r="K192" s="939"/>
      <c r="L192" s="938"/>
    </row>
    <row r="193" spans="1:23" x14ac:dyDescent="0.15">
      <c r="A193" s="939"/>
      <c r="B193" s="939"/>
      <c r="C193" s="956"/>
      <c r="D193" s="811"/>
      <c r="E193" s="811"/>
      <c r="G193" s="811"/>
      <c r="H193" s="939"/>
      <c r="I193" s="811"/>
      <c r="J193" s="940"/>
      <c r="K193" s="939"/>
      <c r="L193" s="938"/>
    </row>
    <row r="194" spans="1:23" x14ac:dyDescent="0.15">
      <c r="A194" s="939"/>
      <c r="B194" s="939"/>
      <c r="C194" s="956"/>
      <c r="D194" s="811"/>
      <c r="E194" s="811"/>
      <c r="G194" s="811"/>
      <c r="H194" s="939"/>
      <c r="I194" s="811"/>
      <c r="J194" s="940"/>
      <c r="K194" s="939"/>
      <c r="L194" s="938"/>
    </row>
    <row r="195" spans="1:23" x14ac:dyDescent="0.15">
      <c r="A195" s="939"/>
      <c r="B195" s="939"/>
      <c r="C195" s="956"/>
      <c r="D195" s="811"/>
      <c r="E195" s="811"/>
      <c r="G195" s="811"/>
      <c r="H195" s="939"/>
      <c r="I195" s="811"/>
      <c r="J195" s="940"/>
      <c r="K195" s="939"/>
      <c r="L195" s="938"/>
    </row>
    <row r="196" spans="1:23" x14ac:dyDescent="0.15">
      <c r="A196" s="939"/>
      <c r="B196" s="939"/>
      <c r="C196" s="956"/>
      <c r="D196" s="811"/>
      <c r="E196" s="811"/>
      <c r="G196" s="811"/>
      <c r="H196" s="939"/>
      <c r="I196" s="811"/>
      <c r="J196" s="940"/>
      <c r="K196" s="939"/>
      <c r="L196" s="938"/>
    </row>
    <row r="197" spans="1:23" x14ac:dyDescent="0.15">
      <c r="A197" s="939"/>
      <c r="B197" s="939"/>
      <c r="C197" s="956"/>
      <c r="D197" s="811"/>
      <c r="E197" s="811"/>
      <c r="G197" s="811"/>
      <c r="H197" s="939"/>
      <c r="I197" s="811"/>
      <c r="J197" s="940"/>
      <c r="K197" s="939"/>
      <c r="L197" s="938"/>
    </row>
    <row r="198" spans="1:23" x14ac:dyDescent="0.15">
      <c r="A198" s="939"/>
      <c r="B198" s="939"/>
      <c r="C198" s="956"/>
      <c r="D198" s="811"/>
      <c r="E198" s="811"/>
      <c r="G198" s="811"/>
      <c r="H198" s="939"/>
      <c r="I198" s="811"/>
      <c r="J198" s="940"/>
      <c r="K198" s="939"/>
      <c r="L198" s="938"/>
    </row>
    <row r="199" spans="1:23" x14ac:dyDescent="0.15">
      <c r="A199" s="939"/>
      <c r="B199" s="939"/>
      <c r="C199" s="956"/>
      <c r="D199" s="811"/>
      <c r="E199" s="811"/>
      <c r="G199" s="811"/>
      <c r="H199" s="939"/>
      <c r="I199" s="811"/>
      <c r="J199" s="940"/>
      <c r="K199" s="939"/>
      <c r="L199" s="938"/>
    </row>
    <row r="200" spans="1:23" x14ac:dyDescent="0.15">
      <c r="A200" s="939"/>
      <c r="B200" s="939"/>
      <c r="C200" s="956"/>
      <c r="D200" s="811"/>
      <c r="E200" s="811"/>
      <c r="G200" s="811"/>
      <c r="H200" s="939"/>
      <c r="I200" s="811"/>
      <c r="J200" s="940"/>
      <c r="K200" s="939"/>
      <c r="L200" s="938"/>
    </row>
    <row r="201" spans="1:23" x14ac:dyDescent="0.15">
      <c r="A201" s="939"/>
      <c r="B201" s="939"/>
      <c r="C201" s="956"/>
      <c r="D201" s="811"/>
      <c r="E201" s="811"/>
      <c r="G201" s="811"/>
      <c r="H201" s="939"/>
      <c r="I201" s="811"/>
      <c r="J201" s="940"/>
      <c r="K201" s="939"/>
      <c r="L201" s="938"/>
    </row>
    <row r="202" spans="1:23" x14ac:dyDescent="0.15">
      <c r="A202" s="939"/>
      <c r="B202" s="939"/>
      <c r="C202" s="956"/>
      <c r="D202" s="811"/>
      <c r="E202" s="811"/>
      <c r="G202" s="811"/>
      <c r="H202" s="939"/>
      <c r="I202" s="811"/>
      <c r="J202" s="940"/>
      <c r="K202" s="939"/>
      <c r="L202" s="938"/>
    </row>
    <row r="203" spans="1:23" x14ac:dyDescent="0.15">
      <c r="A203" s="939"/>
      <c r="B203" s="939"/>
      <c r="C203" s="956"/>
      <c r="D203" s="811"/>
      <c r="E203" s="811"/>
      <c r="G203" s="811"/>
      <c r="H203" s="939"/>
      <c r="I203" s="811"/>
      <c r="J203" s="940"/>
      <c r="K203" s="939"/>
      <c r="L203" s="938"/>
    </row>
    <row r="204" spans="1:23" x14ac:dyDescent="0.15">
      <c r="A204" s="939"/>
      <c r="B204" s="939"/>
      <c r="C204" s="956"/>
      <c r="D204" s="811"/>
      <c r="E204" s="811"/>
      <c r="G204" s="811"/>
      <c r="H204" s="939"/>
      <c r="I204" s="811"/>
      <c r="J204" s="940"/>
      <c r="K204" s="939"/>
      <c r="L204" s="938"/>
    </row>
    <row r="205" spans="1:23" ht="18" x14ac:dyDescent="0.15">
      <c r="A205" s="1169" t="s">
        <v>934</v>
      </c>
      <c r="B205" s="1169"/>
      <c r="C205" s="1169"/>
      <c r="D205" s="1169"/>
      <c r="E205" s="1169"/>
      <c r="F205" s="1169"/>
      <c r="G205" s="1169"/>
      <c r="H205" s="1169"/>
      <c r="I205" s="1169"/>
      <c r="J205" s="1169"/>
      <c r="K205" s="1169"/>
      <c r="L205" s="1169"/>
      <c r="M205" s="1169"/>
      <c r="N205" s="1169"/>
      <c r="O205" s="1169"/>
      <c r="P205" s="1169"/>
      <c r="Q205" s="1169"/>
      <c r="R205" s="1169"/>
      <c r="S205" s="1169"/>
      <c r="T205" s="1169"/>
      <c r="U205" s="1169"/>
      <c r="V205" s="1169"/>
      <c r="W205" s="1169"/>
    </row>
    <row r="206" spans="1:23" ht="6" customHeight="1" thickBot="1" x14ac:dyDescent="0.2">
      <c r="A206" s="960"/>
      <c r="B206" s="960"/>
      <c r="C206" s="960"/>
      <c r="D206" s="960"/>
      <c r="E206" s="960"/>
      <c r="F206" s="960"/>
      <c r="G206" s="960"/>
      <c r="H206" s="960"/>
      <c r="I206" s="960"/>
      <c r="J206" s="963"/>
    </row>
    <row r="207" spans="1:23" ht="29" thickBot="1" x14ac:dyDescent="0.2">
      <c r="A207" s="964" t="s">
        <v>319</v>
      </c>
      <c r="B207" s="965" t="s">
        <v>422</v>
      </c>
      <c r="C207" s="965" t="s">
        <v>138</v>
      </c>
      <c r="D207" s="965" t="s">
        <v>23</v>
      </c>
      <c r="E207" s="965" t="s">
        <v>18</v>
      </c>
      <c r="F207" s="1170" t="s">
        <v>17</v>
      </c>
      <c r="G207" s="1170"/>
      <c r="H207" s="1170" t="s">
        <v>166</v>
      </c>
      <c r="I207" s="1170"/>
      <c r="J207" s="965" t="s">
        <v>20</v>
      </c>
      <c r="K207" s="966" t="s">
        <v>22</v>
      </c>
      <c r="L207" s="1171" t="s">
        <v>1</v>
      </c>
      <c r="M207" s="1172"/>
      <c r="N207" s="1172"/>
      <c r="O207" s="1172"/>
      <c r="P207" s="1172"/>
      <c r="Q207" s="1172"/>
      <c r="R207" s="1172"/>
      <c r="S207" s="1172"/>
      <c r="T207" s="1172"/>
      <c r="U207" s="1172"/>
      <c r="V207" s="1172"/>
      <c r="W207" s="1173"/>
    </row>
    <row r="208" spans="1:23" ht="15" thickTop="1" x14ac:dyDescent="0.15">
      <c r="A208" s="967"/>
      <c r="B208" s="968"/>
      <c r="C208" s="968"/>
      <c r="D208" s="968"/>
      <c r="E208" s="968"/>
      <c r="F208" s="969"/>
      <c r="G208" s="969"/>
      <c r="H208" s="969"/>
      <c r="I208" s="969"/>
      <c r="J208" s="969"/>
      <c r="K208" s="970"/>
      <c r="L208" s="971" t="s">
        <v>781</v>
      </c>
      <c r="M208" s="972" t="s">
        <v>782</v>
      </c>
      <c r="N208" s="972" t="s">
        <v>783</v>
      </c>
      <c r="O208" s="972" t="s">
        <v>784</v>
      </c>
      <c r="P208" s="972" t="s">
        <v>785</v>
      </c>
      <c r="Q208" s="972" t="s">
        <v>786</v>
      </c>
      <c r="R208" s="972" t="s">
        <v>787</v>
      </c>
      <c r="S208" s="972" t="s">
        <v>788</v>
      </c>
      <c r="T208" s="972" t="s">
        <v>789</v>
      </c>
      <c r="U208" s="972" t="s">
        <v>790</v>
      </c>
      <c r="V208" s="972" t="s">
        <v>791</v>
      </c>
      <c r="W208" s="973" t="s">
        <v>792</v>
      </c>
    </row>
    <row r="209" spans="1:23" ht="42" x14ac:dyDescent="0.15">
      <c r="A209" s="974">
        <v>3</v>
      </c>
      <c r="B209" s="1090" t="s">
        <v>67</v>
      </c>
      <c r="C209" s="1090" t="s">
        <v>154</v>
      </c>
      <c r="D209" s="1090" t="s">
        <v>773</v>
      </c>
      <c r="E209" s="1090" t="s">
        <v>491</v>
      </c>
      <c r="F209" s="809">
        <v>1</v>
      </c>
      <c r="G209" s="797" t="s">
        <v>771</v>
      </c>
      <c r="H209" s="809">
        <v>1</v>
      </c>
      <c r="I209" s="797" t="s">
        <v>881</v>
      </c>
      <c r="J209" s="871">
        <v>13450800</v>
      </c>
      <c r="K209" s="1035" t="s">
        <v>162</v>
      </c>
      <c r="L209" s="986"/>
      <c r="M209" s="987"/>
      <c r="N209" s="987"/>
      <c r="O209" s="987"/>
      <c r="P209" s="987"/>
      <c r="Q209" s="987"/>
      <c r="R209" s="987"/>
      <c r="S209" s="987"/>
      <c r="T209" s="987"/>
      <c r="U209" s="987"/>
      <c r="V209" s="987"/>
      <c r="W209" s="988"/>
    </row>
    <row r="210" spans="1:23" ht="42" x14ac:dyDescent="0.15">
      <c r="A210" s="974"/>
      <c r="B210" s="1090"/>
      <c r="C210" s="1090"/>
      <c r="D210" s="1090"/>
      <c r="E210" s="1090"/>
      <c r="F210" s="809"/>
      <c r="G210" s="816"/>
      <c r="H210" s="809">
        <v>2</v>
      </c>
      <c r="I210" s="797" t="s">
        <v>882</v>
      </c>
      <c r="J210" s="853"/>
      <c r="K210" s="1035"/>
      <c r="L210" s="971"/>
      <c r="M210" s="972"/>
      <c r="N210" s="972"/>
      <c r="O210" s="972"/>
      <c r="P210" s="972"/>
      <c r="Q210" s="972"/>
      <c r="R210" s="972"/>
      <c r="S210" s="972"/>
      <c r="T210" s="972"/>
      <c r="U210" s="972"/>
      <c r="V210" s="972"/>
      <c r="W210" s="973"/>
    </row>
    <row r="211" spans="1:23" x14ac:dyDescent="0.15">
      <c r="A211" s="974"/>
      <c r="B211" s="816"/>
      <c r="C211" s="817"/>
      <c r="D211" s="1090"/>
      <c r="E211" s="1090"/>
      <c r="F211" s="809"/>
      <c r="G211" s="816"/>
      <c r="H211" s="809"/>
      <c r="I211" s="816"/>
      <c r="J211" s="853"/>
      <c r="K211" s="1035"/>
      <c r="L211" s="971"/>
      <c r="M211" s="972"/>
      <c r="N211" s="972"/>
      <c r="O211" s="972"/>
      <c r="P211" s="972"/>
      <c r="Q211" s="972"/>
      <c r="R211" s="972"/>
      <c r="S211" s="972"/>
      <c r="T211" s="972"/>
      <c r="U211" s="972"/>
      <c r="V211" s="972"/>
      <c r="W211" s="973"/>
    </row>
    <row r="212" spans="1:23" x14ac:dyDescent="0.15">
      <c r="A212" s="974"/>
      <c r="B212" s="816"/>
      <c r="C212" s="817"/>
      <c r="D212" s="1090"/>
      <c r="E212" s="1090"/>
      <c r="F212" s="809"/>
      <c r="G212" s="816"/>
      <c r="H212" s="809"/>
      <c r="I212" s="816"/>
      <c r="J212" s="853"/>
      <c r="K212" s="1035"/>
      <c r="L212" s="971"/>
      <c r="M212" s="972"/>
      <c r="N212" s="972"/>
      <c r="O212" s="972"/>
      <c r="P212" s="972"/>
      <c r="Q212" s="972"/>
      <c r="R212" s="972"/>
      <c r="S212" s="972"/>
      <c r="T212" s="972"/>
      <c r="U212" s="972"/>
      <c r="V212" s="972"/>
      <c r="W212" s="973"/>
    </row>
    <row r="213" spans="1:23" x14ac:dyDescent="0.15">
      <c r="A213" s="974"/>
      <c r="B213" s="817"/>
      <c r="C213" s="817"/>
      <c r="D213" s="819"/>
      <c r="E213" s="849"/>
      <c r="F213" s="839"/>
      <c r="G213" s="849"/>
      <c r="H213" s="839"/>
      <c r="I213" s="849"/>
      <c r="J213" s="1036"/>
      <c r="K213" s="1037"/>
      <c r="L213" s="971"/>
      <c r="M213" s="972"/>
      <c r="N213" s="972"/>
      <c r="O213" s="972"/>
      <c r="P213" s="972"/>
      <c r="Q213" s="972"/>
      <c r="R213" s="972"/>
      <c r="S213" s="972"/>
      <c r="T213" s="972"/>
      <c r="U213" s="972"/>
      <c r="V213" s="972"/>
      <c r="W213" s="973"/>
    </row>
    <row r="214" spans="1:23" ht="56" x14ac:dyDescent="0.15">
      <c r="A214" s="974"/>
      <c r="B214" s="817"/>
      <c r="C214" s="817"/>
      <c r="D214" s="798" t="s">
        <v>68</v>
      </c>
      <c r="E214" s="798" t="s">
        <v>69</v>
      </c>
      <c r="F214" s="850" t="s">
        <v>14</v>
      </c>
      <c r="G214" s="798" t="s">
        <v>383</v>
      </c>
      <c r="H214" s="850" t="s">
        <v>14</v>
      </c>
      <c r="I214" s="798" t="s">
        <v>632</v>
      </c>
      <c r="J214" s="871">
        <v>21073200</v>
      </c>
      <c r="K214" s="1035" t="s">
        <v>163</v>
      </c>
      <c r="L214" s="971"/>
      <c r="M214" s="972"/>
      <c r="N214" s="972"/>
      <c r="O214" s="972"/>
      <c r="P214" s="972"/>
      <c r="Q214" s="972"/>
      <c r="R214" s="972"/>
      <c r="S214" s="972"/>
      <c r="T214" s="976"/>
      <c r="U214" s="976"/>
      <c r="V214" s="976"/>
      <c r="W214" s="980"/>
    </row>
    <row r="215" spans="1:23" ht="56" x14ac:dyDescent="0.15">
      <c r="A215" s="974"/>
      <c r="B215" s="817"/>
      <c r="C215" s="817"/>
      <c r="D215" s="799"/>
      <c r="E215" s="799"/>
      <c r="F215" s="850"/>
      <c r="G215" s="817"/>
      <c r="H215" s="809">
        <v>2</v>
      </c>
      <c r="I215" s="799" t="s">
        <v>634</v>
      </c>
      <c r="J215" s="871"/>
      <c r="K215" s="1035"/>
      <c r="L215" s="971"/>
      <c r="M215" s="972"/>
      <c r="N215" s="972"/>
      <c r="O215" s="972"/>
      <c r="P215" s="972"/>
      <c r="Q215" s="972"/>
      <c r="R215" s="972"/>
      <c r="S215" s="972"/>
      <c r="T215" s="972"/>
      <c r="U215" s="972"/>
      <c r="V215" s="972"/>
      <c r="W215" s="973"/>
    </row>
    <row r="216" spans="1:23" ht="42" x14ac:dyDescent="0.15">
      <c r="A216" s="974"/>
      <c r="B216" s="817"/>
      <c r="C216" s="817"/>
      <c r="D216" s="799"/>
      <c r="E216" s="799"/>
      <c r="F216" s="850"/>
      <c r="G216" s="817"/>
      <c r="H216" s="809">
        <v>3</v>
      </c>
      <c r="I216" s="799" t="s">
        <v>739</v>
      </c>
      <c r="J216" s="1040"/>
      <c r="K216" s="1035"/>
      <c r="L216" s="971"/>
      <c r="M216" s="972"/>
      <c r="N216" s="972"/>
      <c r="O216" s="972"/>
      <c r="P216" s="972"/>
      <c r="Q216" s="972"/>
      <c r="R216" s="972"/>
      <c r="S216" s="972"/>
      <c r="T216" s="972"/>
      <c r="U216" s="972"/>
      <c r="V216" s="972"/>
      <c r="W216" s="973"/>
    </row>
    <row r="217" spans="1:23" ht="56" x14ac:dyDescent="0.15">
      <c r="A217" s="974"/>
      <c r="B217" s="817"/>
      <c r="C217" s="817"/>
      <c r="D217" s="799"/>
      <c r="E217" s="799"/>
      <c r="F217" s="850"/>
      <c r="G217" s="817"/>
      <c r="H217" s="809">
        <v>4</v>
      </c>
      <c r="I217" s="799" t="s">
        <v>633</v>
      </c>
      <c r="J217" s="1040"/>
      <c r="K217" s="1035"/>
      <c r="L217" s="971"/>
      <c r="M217" s="972"/>
      <c r="N217" s="972"/>
      <c r="O217" s="972"/>
      <c r="P217" s="972"/>
      <c r="Q217" s="972"/>
      <c r="R217" s="972"/>
      <c r="S217" s="972"/>
      <c r="T217" s="972"/>
      <c r="U217" s="972"/>
      <c r="V217" s="972"/>
      <c r="W217" s="973"/>
    </row>
    <row r="218" spans="1:23" x14ac:dyDescent="0.15">
      <c r="A218" s="974"/>
      <c r="B218" s="817"/>
      <c r="C218" s="817"/>
      <c r="D218" s="799"/>
      <c r="E218" s="799"/>
      <c r="F218" s="850"/>
      <c r="G218" s="799"/>
      <c r="H218" s="809"/>
      <c r="I218" s="817"/>
      <c r="J218" s="853"/>
      <c r="K218" s="1035"/>
      <c r="L218" s="971"/>
      <c r="M218" s="972"/>
      <c r="N218" s="972"/>
      <c r="O218" s="972"/>
      <c r="P218" s="972"/>
      <c r="Q218" s="972"/>
      <c r="R218" s="972"/>
      <c r="S218" s="972"/>
      <c r="T218" s="972"/>
      <c r="U218" s="972"/>
      <c r="V218" s="972"/>
      <c r="W218" s="973"/>
    </row>
    <row r="219" spans="1:23" ht="42" x14ac:dyDescent="0.15">
      <c r="A219" s="974"/>
      <c r="B219" s="923"/>
      <c r="C219" s="923"/>
      <c r="D219" s="799"/>
      <c r="E219" s="798" t="s">
        <v>394</v>
      </c>
      <c r="F219" s="843"/>
      <c r="G219" s="798" t="s">
        <v>395</v>
      </c>
      <c r="H219" s="836">
        <v>1</v>
      </c>
      <c r="I219" s="1044" t="s">
        <v>883</v>
      </c>
      <c r="J219" s="1008"/>
      <c r="K219" s="1028" t="s">
        <v>163</v>
      </c>
      <c r="L219" s="971"/>
      <c r="M219" s="972"/>
      <c r="N219" s="972"/>
      <c r="O219" s="972"/>
      <c r="P219" s="972"/>
      <c r="Q219" s="972"/>
      <c r="R219" s="972"/>
      <c r="S219" s="972"/>
      <c r="T219" s="972"/>
      <c r="U219" s="972"/>
      <c r="V219" s="972"/>
      <c r="W219" s="973"/>
    </row>
    <row r="220" spans="1:23" ht="42" x14ac:dyDescent="0.15">
      <c r="A220" s="974"/>
      <c r="B220" s="923"/>
      <c r="C220" s="923"/>
      <c r="D220" s="799"/>
      <c r="E220" s="799"/>
      <c r="F220" s="844"/>
      <c r="G220" s="799"/>
      <c r="H220" s="829">
        <v>2</v>
      </c>
      <c r="I220" s="923" t="s">
        <v>884</v>
      </c>
      <c r="J220" s="831"/>
      <c r="K220" s="1026"/>
      <c r="L220" s="981"/>
      <c r="M220" s="982"/>
      <c r="N220" s="982"/>
      <c r="O220" s="982"/>
      <c r="P220" s="982"/>
      <c r="Q220" s="982"/>
      <c r="R220" s="982"/>
      <c r="S220" s="982"/>
      <c r="T220" s="982"/>
      <c r="U220" s="982"/>
      <c r="V220" s="982"/>
      <c r="W220" s="983"/>
    </row>
    <row r="221" spans="1:23" ht="42" x14ac:dyDescent="0.15">
      <c r="A221" s="974"/>
      <c r="B221" s="923"/>
      <c r="C221" s="923"/>
      <c r="D221" s="799"/>
      <c r="E221" s="799"/>
      <c r="F221" s="844"/>
      <c r="G221" s="799" t="s">
        <v>873</v>
      </c>
      <c r="H221" s="829">
        <v>3</v>
      </c>
      <c r="I221" s="923" t="s">
        <v>885</v>
      </c>
      <c r="J221" s="831"/>
      <c r="K221" s="1026"/>
      <c r="L221" s="981"/>
      <c r="M221" s="982"/>
      <c r="N221" s="982"/>
      <c r="O221" s="982"/>
      <c r="P221" s="982"/>
      <c r="Q221" s="982"/>
      <c r="R221" s="982"/>
      <c r="S221" s="982"/>
      <c r="T221" s="982"/>
      <c r="U221" s="982"/>
      <c r="V221" s="982"/>
      <c r="W221" s="983"/>
    </row>
    <row r="222" spans="1:23" ht="42" x14ac:dyDescent="0.15">
      <c r="A222" s="974"/>
      <c r="B222" s="923"/>
      <c r="C222" s="923"/>
      <c r="D222" s="799"/>
      <c r="E222" s="799"/>
      <c r="F222" s="844"/>
      <c r="G222" s="923"/>
      <c r="H222" s="829">
        <v>4</v>
      </c>
      <c r="I222" s="923" t="s">
        <v>886</v>
      </c>
      <c r="J222" s="831"/>
      <c r="K222" s="1026"/>
      <c r="L222" s="981"/>
      <c r="M222" s="982"/>
      <c r="N222" s="982"/>
      <c r="O222" s="982"/>
      <c r="P222" s="982"/>
      <c r="Q222" s="982"/>
      <c r="R222" s="982"/>
      <c r="S222" s="982"/>
      <c r="T222" s="982"/>
      <c r="U222" s="982"/>
      <c r="V222" s="982"/>
      <c r="W222" s="983"/>
    </row>
    <row r="223" spans="1:23" ht="14" thickBot="1" x14ac:dyDescent="0.2">
      <c r="A223" s="974"/>
      <c r="B223" s="799"/>
      <c r="C223" s="797"/>
      <c r="D223" s="799"/>
      <c r="E223" s="797"/>
      <c r="F223" s="844"/>
      <c r="G223" s="923"/>
      <c r="H223" s="844"/>
      <c r="I223" s="923"/>
      <c r="J223" s="831"/>
      <c r="K223" s="1026"/>
      <c r="L223" s="981"/>
      <c r="M223" s="982"/>
      <c r="N223" s="982"/>
      <c r="O223" s="982"/>
      <c r="P223" s="982"/>
      <c r="Q223" s="982"/>
      <c r="R223" s="982"/>
      <c r="S223" s="982"/>
      <c r="T223" s="982"/>
      <c r="U223" s="982"/>
      <c r="V223" s="982"/>
      <c r="W223" s="983"/>
    </row>
    <row r="224" spans="1:23" ht="7.5" customHeight="1" x14ac:dyDescent="0.15">
      <c r="A224" s="936"/>
      <c r="B224" s="955"/>
      <c r="C224" s="941"/>
      <c r="D224" s="955"/>
      <c r="E224" s="941"/>
      <c r="F224" s="998"/>
      <c r="G224" s="992"/>
      <c r="H224" s="998"/>
      <c r="I224" s="992"/>
      <c r="J224" s="937"/>
      <c r="K224" s="936"/>
      <c r="L224" s="984"/>
      <c r="M224" s="984"/>
      <c r="N224" s="984"/>
      <c r="O224" s="984"/>
      <c r="P224" s="984"/>
      <c r="Q224" s="984"/>
      <c r="R224" s="984"/>
      <c r="S224" s="984"/>
      <c r="T224" s="984"/>
      <c r="U224" s="984"/>
      <c r="V224" s="984"/>
      <c r="W224" s="984"/>
    </row>
    <row r="225" spans="1:23" ht="16" x14ac:dyDescent="0.15">
      <c r="A225" s="939"/>
      <c r="B225" s="956"/>
      <c r="C225" s="811"/>
      <c r="D225" s="956"/>
      <c r="E225" s="811"/>
      <c r="H225" s="999"/>
      <c r="J225" s="948" t="s">
        <v>933</v>
      </c>
      <c r="K225" s="939"/>
      <c r="L225" s="948" t="s">
        <v>949</v>
      </c>
      <c r="M225" s="949"/>
    </row>
    <row r="226" spans="1:23" ht="16" x14ac:dyDescent="0.15">
      <c r="A226" s="939"/>
      <c r="B226" s="956"/>
      <c r="C226" s="811"/>
      <c r="D226" s="956"/>
      <c r="E226" s="811"/>
      <c r="H226" s="999"/>
      <c r="J226" s="948" t="s">
        <v>806</v>
      </c>
      <c r="K226" s="939"/>
      <c r="L226" s="948" t="s">
        <v>850</v>
      </c>
      <c r="M226" s="949"/>
    </row>
    <row r="227" spans="1:23" ht="16" x14ac:dyDescent="0.15">
      <c r="A227" s="939"/>
      <c r="B227" s="956"/>
      <c r="C227" s="811"/>
      <c r="D227" s="956"/>
      <c r="E227" s="811"/>
      <c r="H227" s="999"/>
      <c r="J227" s="948"/>
      <c r="K227" s="939"/>
      <c r="L227" s="948" t="s">
        <v>854</v>
      </c>
      <c r="M227" s="949"/>
    </row>
    <row r="228" spans="1:23" ht="16" x14ac:dyDescent="0.15">
      <c r="A228" s="939"/>
      <c r="B228" s="956"/>
      <c r="C228" s="811"/>
      <c r="D228" s="956"/>
      <c r="E228" s="811"/>
      <c r="H228" s="999"/>
      <c r="J228" s="948"/>
      <c r="K228" s="939"/>
      <c r="L228" s="948"/>
      <c r="M228" s="949"/>
    </row>
    <row r="229" spans="1:23" ht="6" customHeight="1" x14ac:dyDescent="0.15">
      <c r="A229" s="939"/>
      <c r="B229" s="956"/>
      <c r="C229" s="811"/>
      <c r="D229" s="956"/>
      <c r="E229" s="811"/>
      <c r="H229" s="999"/>
      <c r="J229" s="958" t="s">
        <v>807</v>
      </c>
      <c r="K229" s="939"/>
      <c r="L229" s="948"/>
      <c r="M229" s="1000"/>
    </row>
    <row r="230" spans="1:23" ht="16" x14ac:dyDescent="0.15">
      <c r="A230" s="939"/>
      <c r="B230" s="956"/>
      <c r="C230" s="811"/>
      <c r="D230" s="956"/>
      <c r="E230" s="811"/>
      <c r="H230" s="999"/>
      <c r="J230" s="948" t="s">
        <v>808</v>
      </c>
      <c r="K230" s="939"/>
      <c r="L230" s="948"/>
      <c r="M230" s="949"/>
    </row>
    <row r="231" spans="1:23" ht="16" x14ac:dyDescent="0.15">
      <c r="A231" s="939"/>
      <c r="B231" s="956"/>
      <c r="C231" s="811"/>
      <c r="D231" s="956"/>
      <c r="E231" s="811"/>
      <c r="H231" s="999"/>
      <c r="J231" s="940"/>
      <c r="K231" s="939"/>
      <c r="L231" s="953" t="s">
        <v>857</v>
      </c>
      <c r="M231" s="961"/>
    </row>
    <row r="232" spans="1:23" ht="16" x14ac:dyDescent="0.15">
      <c r="A232" s="939"/>
      <c r="B232" s="956"/>
      <c r="C232" s="811"/>
      <c r="D232" s="956"/>
      <c r="E232" s="811"/>
      <c r="H232" s="999"/>
      <c r="J232" s="940"/>
      <c r="K232" s="939"/>
      <c r="L232" s="948" t="s">
        <v>858</v>
      </c>
      <c r="M232" s="961"/>
    </row>
    <row r="233" spans="1:23" ht="18" x14ac:dyDescent="0.15">
      <c r="A233" s="1169" t="s">
        <v>934</v>
      </c>
      <c r="B233" s="1169"/>
      <c r="C233" s="1169"/>
      <c r="D233" s="1169"/>
      <c r="E233" s="1169"/>
      <c r="F233" s="1169"/>
      <c r="G233" s="1169"/>
      <c r="H233" s="1169"/>
      <c r="I233" s="1169"/>
      <c r="J233" s="1169"/>
      <c r="K233" s="1169"/>
      <c r="L233" s="1169"/>
      <c r="M233" s="1169"/>
      <c r="N233" s="1169"/>
      <c r="O233" s="1169"/>
      <c r="P233" s="1169"/>
      <c r="Q233" s="1169"/>
      <c r="R233" s="1169"/>
      <c r="S233" s="1169"/>
      <c r="T233" s="1169"/>
      <c r="U233" s="1169"/>
      <c r="V233" s="1169"/>
      <c r="W233" s="1169"/>
    </row>
    <row r="234" spans="1:23" ht="14" thickBot="1" x14ac:dyDescent="0.2">
      <c r="A234" s="960"/>
      <c r="B234" s="960"/>
      <c r="C234" s="960"/>
      <c r="D234" s="960"/>
      <c r="E234" s="960"/>
      <c r="F234" s="960"/>
      <c r="G234" s="960"/>
      <c r="H234" s="960"/>
      <c r="I234" s="960"/>
      <c r="J234" s="963"/>
    </row>
    <row r="235" spans="1:23" ht="29" thickBot="1" x14ac:dyDescent="0.2">
      <c r="A235" s="964" t="s">
        <v>319</v>
      </c>
      <c r="B235" s="965" t="s">
        <v>422</v>
      </c>
      <c r="C235" s="965" t="s">
        <v>138</v>
      </c>
      <c r="D235" s="965" t="s">
        <v>23</v>
      </c>
      <c r="E235" s="965" t="s">
        <v>18</v>
      </c>
      <c r="F235" s="1170" t="s">
        <v>17</v>
      </c>
      <c r="G235" s="1170"/>
      <c r="H235" s="1170" t="s">
        <v>166</v>
      </c>
      <c r="I235" s="1170"/>
      <c r="J235" s="965" t="s">
        <v>20</v>
      </c>
      <c r="K235" s="966" t="s">
        <v>22</v>
      </c>
      <c r="L235" s="1171" t="s">
        <v>1</v>
      </c>
      <c r="M235" s="1172"/>
      <c r="N235" s="1172"/>
      <c r="O235" s="1172"/>
      <c r="P235" s="1172"/>
      <c r="Q235" s="1172"/>
      <c r="R235" s="1172"/>
      <c r="S235" s="1172"/>
      <c r="T235" s="1172"/>
      <c r="U235" s="1172"/>
      <c r="V235" s="1172"/>
      <c r="W235" s="1173"/>
    </row>
    <row r="236" spans="1:23" ht="15" thickTop="1" x14ac:dyDescent="0.15">
      <c r="A236" s="967"/>
      <c r="B236" s="968"/>
      <c r="C236" s="968"/>
      <c r="D236" s="968"/>
      <c r="E236" s="968"/>
      <c r="F236" s="969"/>
      <c r="G236" s="969"/>
      <c r="H236" s="969"/>
      <c r="I236" s="969"/>
      <c r="J236" s="969"/>
      <c r="K236" s="970"/>
      <c r="L236" s="971" t="s">
        <v>781</v>
      </c>
      <c r="M236" s="972" t="s">
        <v>782</v>
      </c>
      <c r="N236" s="972" t="s">
        <v>783</v>
      </c>
      <c r="O236" s="972" t="s">
        <v>784</v>
      </c>
      <c r="P236" s="972" t="s">
        <v>785</v>
      </c>
      <c r="Q236" s="972" t="s">
        <v>786</v>
      </c>
      <c r="R236" s="972" t="s">
        <v>787</v>
      </c>
      <c r="S236" s="972" t="s">
        <v>788</v>
      </c>
      <c r="T236" s="972" t="s">
        <v>789</v>
      </c>
      <c r="U236" s="972" t="s">
        <v>790</v>
      </c>
      <c r="V236" s="972" t="s">
        <v>791</v>
      </c>
      <c r="W236" s="973" t="s">
        <v>792</v>
      </c>
    </row>
    <row r="237" spans="1:23" ht="38.25" customHeight="1" x14ac:dyDescent="0.15">
      <c r="A237" s="974">
        <v>4</v>
      </c>
      <c r="B237" s="1090" t="s">
        <v>75</v>
      </c>
      <c r="C237" s="1090" t="s">
        <v>774</v>
      </c>
      <c r="D237" s="1090" t="s">
        <v>76</v>
      </c>
      <c r="E237" s="799" t="s">
        <v>77</v>
      </c>
      <c r="F237" s="850" t="s">
        <v>14</v>
      </c>
      <c r="G237" s="799" t="s">
        <v>78</v>
      </c>
      <c r="H237" s="850" t="s">
        <v>14</v>
      </c>
      <c r="I237" s="799" t="s">
        <v>639</v>
      </c>
      <c r="J237" s="871">
        <v>5087200</v>
      </c>
      <c r="K237" s="1035" t="s">
        <v>295</v>
      </c>
      <c r="L237" s="995"/>
      <c r="M237" s="993"/>
      <c r="N237" s="993"/>
      <c r="O237" s="987"/>
      <c r="P237" s="987"/>
      <c r="Q237" s="987"/>
      <c r="R237" s="993"/>
      <c r="S237" s="993"/>
      <c r="T237" s="993"/>
      <c r="U237" s="993"/>
      <c r="V237" s="993"/>
      <c r="W237" s="994"/>
    </row>
    <row r="238" spans="1:23" ht="42" x14ac:dyDescent="0.15">
      <c r="A238" s="974"/>
      <c r="B238" s="1090"/>
      <c r="C238" s="1090"/>
      <c r="D238" s="1090"/>
      <c r="E238" s="799"/>
      <c r="F238" s="850"/>
      <c r="G238" s="817"/>
      <c r="H238" s="809">
        <v>2</v>
      </c>
      <c r="I238" s="799" t="s">
        <v>640</v>
      </c>
      <c r="J238" s="871"/>
      <c r="K238" s="1035"/>
      <c r="L238" s="995"/>
      <c r="M238" s="993"/>
      <c r="N238" s="993"/>
      <c r="O238" s="993"/>
      <c r="P238" s="993"/>
      <c r="Q238" s="993"/>
      <c r="R238" s="993"/>
      <c r="S238" s="993"/>
      <c r="T238" s="993"/>
      <c r="U238" s="993"/>
      <c r="V238" s="993"/>
      <c r="W238" s="994"/>
    </row>
    <row r="239" spans="1:23" ht="28" x14ac:dyDescent="0.15">
      <c r="A239" s="974"/>
      <c r="B239" s="799"/>
      <c r="C239" s="799"/>
      <c r="D239" s="1090"/>
      <c r="E239" s="799"/>
      <c r="F239" s="856" t="s">
        <v>15</v>
      </c>
      <c r="G239" s="921" t="s">
        <v>126</v>
      </c>
      <c r="H239" s="1047">
        <v>1</v>
      </c>
      <c r="I239" s="921" t="s">
        <v>641</v>
      </c>
      <c r="J239" s="853"/>
      <c r="K239" s="1035" t="s">
        <v>162</v>
      </c>
      <c r="L239" s="971"/>
      <c r="M239" s="972"/>
      <c r="N239" s="972"/>
      <c r="O239" s="972"/>
      <c r="P239" s="972"/>
      <c r="Q239" s="972"/>
      <c r="R239" s="972"/>
      <c r="S239" s="972"/>
      <c r="T239" s="972"/>
      <c r="U239" s="972"/>
      <c r="V239" s="972"/>
      <c r="W239" s="973"/>
    </row>
    <row r="240" spans="1:23" ht="42" x14ac:dyDescent="0.15">
      <c r="A240" s="974"/>
      <c r="B240" s="799"/>
      <c r="C240" s="817"/>
      <c r="D240" s="799"/>
      <c r="E240" s="817"/>
      <c r="F240" s="856"/>
      <c r="G240" s="857"/>
      <c r="H240" s="1047">
        <v>2</v>
      </c>
      <c r="I240" s="921" t="s">
        <v>642</v>
      </c>
      <c r="J240" s="853"/>
      <c r="K240" s="1035"/>
      <c r="L240" s="971"/>
      <c r="M240" s="972"/>
      <c r="N240" s="972"/>
      <c r="O240" s="972"/>
      <c r="P240" s="972"/>
      <c r="Q240" s="972"/>
      <c r="R240" s="972"/>
      <c r="S240" s="972"/>
      <c r="T240" s="972"/>
      <c r="U240" s="972"/>
      <c r="V240" s="972"/>
      <c r="W240" s="973"/>
    </row>
    <row r="241" spans="1:23" ht="56" x14ac:dyDescent="0.15">
      <c r="A241" s="974"/>
      <c r="B241" s="799"/>
      <c r="C241" s="817"/>
      <c r="D241" s="799"/>
      <c r="E241" s="817"/>
      <c r="F241" s="856" t="s">
        <v>16</v>
      </c>
      <c r="G241" s="921" t="s">
        <v>874</v>
      </c>
      <c r="H241" s="1047">
        <v>1</v>
      </c>
      <c r="I241" s="921" t="s">
        <v>644</v>
      </c>
      <c r="J241" s="853"/>
      <c r="K241" s="1035" t="s">
        <v>163</v>
      </c>
      <c r="L241" s="971"/>
      <c r="M241" s="972"/>
      <c r="N241" s="972"/>
      <c r="O241" s="972"/>
      <c r="P241" s="972"/>
      <c r="Q241" s="972"/>
      <c r="R241" s="972"/>
      <c r="S241" s="972"/>
      <c r="T241" s="972"/>
      <c r="U241" s="972"/>
      <c r="V241" s="972"/>
      <c r="W241" s="973"/>
    </row>
    <row r="242" spans="1:23" ht="42" x14ac:dyDescent="0.15">
      <c r="A242" s="974"/>
      <c r="B242" s="817"/>
      <c r="C242" s="817"/>
      <c r="D242" s="817"/>
      <c r="E242" s="817"/>
      <c r="F242" s="856"/>
      <c r="G242" s="857"/>
      <c r="H242" s="1047">
        <v>2</v>
      </c>
      <c r="I242" s="921" t="s">
        <v>645</v>
      </c>
      <c r="J242" s="853"/>
      <c r="K242" s="1035"/>
      <c r="L242" s="971"/>
      <c r="M242" s="972"/>
      <c r="N242" s="972"/>
      <c r="O242" s="972"/>
      <c r="P242" s="972"/>
      <c r="Q242" s="972"/>
      <c r="R242" s="972"/>
      <c r="S242" s="972"/>
      <c r="T242" s="972"/>
      <c r="U242" s="972"/>
      <c r="V242" s="972"/>
      <c r="W242" s="973"/>
    </row>
    <row r="243" spans="1:23" ht="14" thickBot="1" x14ac:dyDescent="0.2">
      <c r="A243" s="974"/>
      <c r="B243" s="817"/>
      <c r="C243" s="817"/>
      <c r="D243" s="817"/>
      <c r="E243" s="810"/>
      <c r="F243" s="856"/>
      <c r="G243" s="857"/>
      <c r="H243" s="856"/>
      <c r="I243" s="857"/>
      <c r="J243" s="831"/>
      <c r="K243" s="1026"/>
      <c r="L243" s="981"/>
      <c r="M243" s="982"/>
      <c r="N243" s="982"/>
      <c r="O243" s="982"/>
      <c r="P243" s="982"/>
      <c r="Q243" s="982"/>
      <c r="R243" s="982"/>
      <c r="S243" s="982"/>
      <c r="T243" s="982"/>
      <c r="U243" s="982"/>
      <c r="V243" s="982"/>
      <c r="W243" s="983"/>
    </row>
    <row r="244" spans="1:23" x14ac:dyDescent="0.15">
      <c r="A244" s="936"/>
      <c r="B244" s="904"/>
      <c r="C244" s="904"/>
      <c r="D244" s="904"/>
      <c r="E244" s="905"/>
      <c r="F244" s="944"/>
      <c r="G244" s="945"/>
      <c r="H244" s="944"/>
      <c r="I244" s="945"/>
      <c r="J244" s="937"/>
      <c r="K244" s="936"/>
      <c r="L244" s="984"/>
      <c r="M244" s="984"/>
      <c r="N244" s="984"/>
      <c r="O244" s="984"/>
      <c r="P244" s="984"/>
      <c r="Q244" s="984"/>
      <c r="R244" s="984"/>
      <c r="S244" s="984"/>
      <c r="T244" s="984"/>
      <c r="U244" s="984"/>
      <c r="V244" s="984"/>
      <c r="W244" s="984"/>
    </row>
    <row r="245" spans="1:23" ht="16" x14ac:dyDescent="0.15">
      <c r="A245" s="939"/>
      <c r="B245" s="825"/>
      <c r="C245" s="825"/>
      <c r="D245" s="825"/>
      <c r="E245" s="802"/>
      <c r="F245" s="946"/>
      <c r="G245" s="947"/>
      <c r="H245" s="946"/>
      <c r="I245" s="947"/>
      <c r="J245" s="940"/>
      <c r="K245" s="939"/>
      <c r="L245" s="948" t="s">
        <v>949</v>
      </c>
    </row>
    <row r="246" spans="1:23" ht="16" x14ac:dyDescent="0.15">
      <c r="A246" s="939"/>
      <c r="B246" s="825"/>
      <c r="C246" s="825"/>
      <c r="D246" s="825"/>
      <c r="E246" s="802"/>
      <c r="F246" s="946"/>
      <c r="G246" s="947"/>
      <c r="H246" s="946"/>
      <c r="I246" s="947"/>
      <c r="J246" s="940"/>
      <c r="K246" s="939"/>
      <c r="L246" s="948" t="s">
        <v>850</v>
      </c>
    </row>
    <row r="247" spans="1:23" ht="16" x14ac:dyDescent="0.15">
      <c r="A247" s="939"/>
      <c r="B247" s="825"/>
      <c r="C247" s="825"/>
      <c r="D247" s="825"/>
      <c r="E247" s="802"/>
      <c r="F247" s="946"/>
      <c r="G247" s="947"/>
      <c r="H247" s="946"/>
      <c r="I247" s="947"/>
      <c r="J247" s="940"/>
      <c r="K247" s="939"/>
      <c r="L247" s="948" t="s">
        <v>860</v>
      </c>
    </row>
    <row r="248" spans="1:23" ht="16" x14ac:dyDescent="0.15">
      <c r="A248" s="939"/>
      <c r="B248" s="825"/>
      <c r="C248" s="825"/>
      <c r="D248" s="825"/>
      <c r="E248" s="802"/>
      <c r="F248" s="946"/>
      <c r="G248" s="947"/>
      <c r="H248" s="946"/>
      <c r="I248" s="947"/>
      <c r="J248" s="940"/>
      <c r="K248" s="939"/>
      <c r="L248" s="948"/>
    </row>
    <row r="249" spans="1:23" ht="16" x14ac:dyDescent="0.15">
      <c r="A249" s="939"/>
      <c r="B249" s="825"/>
      <c r="C249" s="825"/>
      <c r="D249" s="825"/>
      <c r="E249" s="802"/>
      <c r="F249" s="946"/>
      <c r="G249" s="947"/>
      <c r="H249" s="946"/>
      <c r="I249" s="947"/>
      <c r="J249" s="940"/>
      <c r="K249" s="939"/>
      <c r="L249" s="948"/>
    </row>
    <row r="250" spans="1:23" ht="16" x14ac:dyDescent="0.15">
      <c r="A250" s="939"/>
      <c r="B250" s="825"/>
      <c r="C250" s="825"/>
      <c r="D250" s="825"/>
      <c r="E250" s="802"/>
      <c r="F250" s="946"/>
      <c r="G250" s="947"/>
      <c r="H250" s="946"/>
      <c r="I250" s="947"/>
      <c r="J250" s="940"/>
      <c r="K250" s="939"/>
      <c r="L250" s="948"/>
    </row>
    <row r="251" spans="1:23" ht="16" x14ac:dyDescent="0.15">
      <c r="A251" s="939"/>
      <c r="B251" s="825"/>
      <c r="C251" s="825"/>
      <c r="D251" s="825"/>
      <c r="E251" s="802"/>
      <c r="F251" s="946"/>
      <c r="G251" s="947"/>
      <c r="H251" s="946"/>
      <c r="I251" s="947"/>
      <c r="J251" s="940"/>
      <c r="K251" s="939"/>
      <c r="L251" s="953" t="s">
        <v>861</v>
      </c>
    </row>
    <row r="252" spans="1:23" ht="16" x14ac:dyDescent="0.15">
      <c r="A252" s="939"/>
      <c r="B252" s="825"/>
      <c r="C252" s="825"/>
      <c r="D252" s="825"/>
      <c r="E252" s="802"/>
      <c r="F252" s="946"/>
      <c r="G252" s="947"/>
      <c r="H252" s="946"/>
      <c r="I252" s="947"/>
      <c r="J252" s="940"/>
      <c r="K252" s="939"/>
      <c r="L252" s="948" t="s">
        <v>862</v>
      </c>
    </row>
    <row r="253" spans="1:23" x14ac:dyDescent="0.15">
      <c r="A253" s="939"/>
      <c r="B253" s="825"/>
      <c r="C253" s="825"/>
      <c r="D253" s="825"/>
      <c r="E253" s="802"/>
      <c r="F253" s="946"/>
      <c r="G253" s="947"/>
      <c r="H253" s="946"/>
      <c r="I253" s="947"/>
      <c r="J253" s="940"/>
      <c r="K253" s="939"/>
    </row>
    <row r="254" spans="1:23" x14ac:dyDescent="0.15">
      <c r="A254" s="939"/>
      <c r="B254" s="825"/>
      <c r="C254" s="825"/>
      <c r="D254" s="825"/>
      <c r="E254" s="802"/>
      <c r="F254" s="946"/>
      <c r="G254" s="947"/>
      <c r="H254" s="946"/>
      <c r="I254" s="947"/>
      <c r="J254" s="940"/>
      <c r="K254" s="939"/>
    </row>
    <row r="255" spans="1:23" x14ac:dyDescent="0.15">
      <c r="A255" s="939"/>
      <c r="B255" s="825"/>
      <c r="C255" s="825"/>
      <c r="D255" s="825"/>
      <c r="E255" s="802"/>
      <c r="F255" s="946"/>
      <c r="G255" s="947"/>
      <c r="H255" s="946"/>
      <c r="I255" s="947"/>
      <c r="J255" s="940"/>
      <c r="K255" s="939"/>
    </row>
    <row r="256" spans="1:23" x14ac:dyDescent="0.15">
      <c r="A256" s="939"/>
      <c r="B256" s="825"/>
      <c r="C256" s="825"/>
      <c r="D256" s="825"/>
      <c r="E256" s="802"/>
      <c r="F256" s="946"/>
      <c r="G256" s="947"/>
      <c r="H256" s="946"/>
      <c r="I256" s="947"/>
      <c r="J256" s="940"/>
      <c r="K256" s="939"/>
    </row>
    <row r="257" spans="1:23" x14ac:dyDescent="0.15">
      <c r="A257" s="939"/>
      <c r="B257" s="825"/>
      <c r="C257" s="825"/>
      <c r="D257" s="825"/>
      <c r="E257" s="802"/>
      <c r="F257" s="946"/>
      <c r="G257" s="947"/>
      <c r="H257" s="946"/>
      <c r="I257" s="947"/>
      <c r="J257" s="940"/>
      <c r="K257" s="939"/>
    </row>
    <row r="258" spans="1:23" x14ac:dyDescent="0.15">
      <c r="A258" s="939"/>
      <c r="B258" s="825"/>
      <c r="C258" s="825"/>
      <c r="D258" s="825"/>
      <c r="E258" s="802"/>
      <c r="F258" s="946"/>
      <c r="G258" s="947"/>
      <c r="H258" s="946"/>
      <c r="I258" s="947"/>
      <c r="J258" s="940"/>
      <c r="K258" s="939"/>
    </row>
    <row r="259" spans="1:23" x14ac:dyDescent="0.15">
      <c r="A259" s="939"/>
      <c r="B259" s="825"/>
      <c r="C259" s="825"/>
      <c r="D259" s="825"/>
      <c r="E259" s="802"/>
      <c r="F259" s="946"/>
      <c r="G259" s="947"/>
      <c r="H259" s="946"/>
      <c r="I259" s="947"/>
      <c r="J259" s="940"/>
      <c r="K259" s="939"/>
    </row>
    <row r="260" spans="1:23" x14ac:dyDescent="0.15">
      <c r="A260" s="939"/>
      <c r="B260" s="825"/>
      <c r="C260" s="825"/>
      <c r="D260" s="825"/>
      <c r="E260" s="802"/>
      <c r="F260" s="946"/>
      <c r="G260" s="947"/>
      <c r="H260" s="946"/>
      <c r="I260" s="947"/>
      <c r="J260" s="940"/>
      <c r="K260" s="939"/>
    </row>
    <row r="261" spans="1:23" x14ac:dyDescent="0.15">
      <c r="A261" s="939"/>
      <c r="B261" s="825"/>
      <c r="C261" s="825"/>
      <c r="D261" s="825"/>
      <c r="E261" s="802"/>
      <c r="F261" s="946"/>
      <c r="G261" s="947"/>
      <c r="H261" s="946"/>
      <c r="I261" s="947"/>
      <c r="J261" s="940"/>
      <c r="K261" s="939"/>
    </row>
    <row r="262" spans="1:23" x14ac:dyDescent="0.15">
      <c r="A262" s="939"/>
      <c r="B262" s="825"/>
      <c r="C262" s="825"/>
      <c r="D262" s="825"/>
      <c r="E262" s="802"/>
      <c r="F262" s="946"/>
      <c r="G262" s="947"/>
      <c r="H262" s="946"/>
      <c r="I262" s="947"/>
      <c r="J262" s="940"/>
      <c r="K262" s="939"/>
    </row>
    <row r="263" spans="1:23" x14ac:dyDescent="0.15">
      <c r="A263" s="939"/>
      <c r="B263" s="825"/>
      <c r="C263" s="825"/>
      <c r="D263" s="825"/>
      <c r="E263" s="802"/>
      <c r="F263" s="946"/>
      <c r="G263" s="947"/>
      <c r="H263" s="946"/>
      <c r="I263" s="947"/>
      <c r="J263" s="940"/>
      <c r="K263" s="939"/>
    </row>
    <row r="264" spans="1:23" x14ac:dyDescent="0.15">
      <c r="A264" s="939"/>
      <c r="B264" s="825"/>
      <c r="C264" s="825"/>
      <c r="D264" s="825"/>
      <c r="E264" s="802"/>
      <c r="F264" s="946"/>
      <c r="G264" s="947"/>
      <c r="H264" s="946"/>
      <c r="I264" s="947"/>
      <c r="J264" s="940"/>
      <c r="K264" s="939"/>
    </row>
    <row r="265" spans="1:23" x14ac:dyDescent="0.15">
      <c r="A265" s="939"/>
      <c r="B265" s="825"/>
      <c r="C265" s="825"/>
      <c r="D265" s="825"/>
      <c r="E265" s="802"/>
      <c r="F265" s="946"/>
      <c r="G265" s="947"/>
      <c r="H265" s="946"/>
      <c r="I265" s="947"/>
      <c r="J265" s="940"/>
      <c r="K265" s="939"/>
    </row>
    <row r="266" spans="1:23" x14ac:dyDescent="0.15">
      <c r="A266" s="939"/>
      <c r="B266" s="825"/>
      <c r="C266" s="825"/>
      <c r="D266" s="825"/>
      <c r="E266" s="802"/>
      <c r="F266" s="946"/>
      <c r="G266" s="947"/>
      <c r="H266" s="946"/>
      <c r="I266" s="947"/>
      <c r="J266" s="940"/>
      <c r="K266" s="939"/>
    </row>
    <row r="267" spans="1:23" x14ac:dyDescent="0.15">
      <c r="A267" s="939"/>
      <c r="B267" s="825"/>
      <c r="C267" s="825"/>
      <c r="D267" s="825"/>
      <c r="E267" s="802"/>
      <c r="F267" s="946"/>
      <c r="G267" s="947"/>
      <c r="H267" s="946"/>
      <c r="I267" s="947"/>
      <c r="J267" s="940"/>
      <c r="K267" s="939"/>
    </row>
    <row r="268" spans="1:23" x14ac:dyDescent="0.15">
      <c r="A268" s="939"/>
      <c r="B268" s="825"/>
      <c r="C268" s="825"/>
      <c r="D268" s="825"/>
      <c r="E268" s="802"/>
      <c r="F268" s="946"/>
      <c r="G268" s="947"/>
      <c r="H268" s="946"/>
      <c r="I268" s="947"/>
      <c r="J268" s="940"/>
      <c r="K268" s="939"/>
    </row>
    <row r="269" spans="1:23" x14ac:dyDescent="0.15">
      <c r="A269" s="939"/>
      <c r="B269" s="825"/>
      <c r="C269" s="825"/>
      <c r="D269" s="825"/>
      <c r="E269" s="802"/>
      <c r="F269" s="946"/>
      <c r="G269" s="947"/>
      <c r="H269" s="946"/>
      <c r="I269" s="947"/>
      <c r="J269" s="940"/>
      <c r="K269" s="939"/>
    </row>
    <row r="270" spans="1:23" ht="18" x14ac:dyDescent="0.15">
      <c r="A270" s="1169" t="s">
        <v>934</v>
      </c>
      <c r="B270" s="1169"/>
      <c r="C270" s="1169"/>
      <c r="D270" s="1169"/>
      <c r="E270" s="1169"/>
      <c r="F270" s="1169"/>
      <c r="G270" s="1169"/>
      <c r="H270" s="1169"/>
      <c r="I270" s="1169"/>
      <c r="J270" s="1169"/>
      <c r="K270" s="1169"/>
      <c r="L270" s="1169"/>
      <c r="M270" s="1169"/>
      <c r="N270" s="1169"/>
      <c r="O270" s="1169"/>
      <c r="P270" s="1169"/>
      <c r="Q270" s="1169"/>
      <c r="R270" s="1169"/>
      <c r="S270" s="1169"/>
      <c r="T270" s="1169"/>
      <c r="U270" s="1169"/>
      <c r="V270" s="1169"/>
      <c r="W270" s="1169"/>
    </row>
    <row r="271" spans="1:23" ht="14" thickBot="1" x14ac:dyDescent="0.2">
      <c r="A271" s="960"/>
      <c r="B271" s="960"/>
      <c r="C271" s="960"/>
      <c r="D271" s="960"/>
      <c r="E271" s="960"/>
      <c r="F271" s="960"/>
      <c r="G271" s="960"/>
      <c r="H271" s="960"/>
      <c r="I271" s="960"/>
      <c r="J271" s="963"/>
    </row>
    <row r="272" spans="1:23" ht="29" thickBot="1" x14ac:dyDescent="0.2">
      <c r="A272" s="964" t="s">
        <v>319</v>
      </c>
      <c r="B272" s="965" t="s">
        <v>422</v>
      </c>
      <c r="C272" s="965" t="s">
        <v>138</v>
      </c>
      <c r="D272" s="965" t="s">
        <v>23</v>
      </c>
      <c r="E272" s="965" t="s">
        <v>18</v>
      </c>
      <c r="F272" s="1170" t="s">
        <v>17</v>
      </c>
      <c r="G272" s="1170"/>
      <c r="H272" s="1170" t="s">
        <v>166</v>
      </c>
      <c r="I272" s="1170"/>
      <c r="J272" s="965" t="s">
        <v>20</v>
      </c>
      <c r="K272" s="966" t="s">
        <v>22</v>
      </c>
      <c r="L272" s="1171" t="s">
        <v>1</v>
      </c>
      <c r="M272" s="1172"/>
      <c r="N272" s="1172"/>
      <c r="O272" s="1172"/>
      <c r="P272" s="1172"/>
      <c r="Q272" s="1172"/>
      <c r="R272" s="1172"/>
      <c r="S272" s="1172"/>
      <c r="T272" s="1172"/>
      <c r="U272" s="1172"/>
      <c r="V272" s="1172"/>
      <c r="W272" s="1173"/>
    </row>
    <row r="273" spans="1:23" ht="15" thickTop="1" x14ac:dyDescent="0.15">
      <c r="A273" s="967"/>
      <c r="B273" s="968"/>
      <c r="C273" s="968"/>
      <c r="D273" s="968"/>
      <c r="E273" s="968"/>
      <c r="F273" s="969"/>
      <c r="G273" s="969"/>
      <c r="H273" s="969"/>
      <c r="I273" s="969"/>
      <c r="J273" s="969"/>
      <c r="K273" s="970"/>
      <c r="L273" s="971" t="s">
        <v>781</v>
      </c>
      <c r="M273" s="972" t="s">
        <v>782</v>
      </c>
      <c r="N273" s="972" t="s">
        <v>783</v>
      </c>
      <c r="O273" s="972" t="s">
        <v>784</v>
      </c>
      <c r="P273" s="972" t="s">
        <v>785</v>
      </c>
      <c r="Q273" s="972" t="s">
        <v>786</v>
      </c>
      <c r="R273" s="972" t="s">
        <v>787</v>
      </c>
      <c r="S273" s="972" t="s">
        <v>788</v>
      </c>
      <c r="T273" s="972" t="s">
        <v>789</v>
      </c>
      <c r="U273" s="972" t="s">
        <v>790</v>
      </c>
      <c r="V273" s="972" t="s">
        <v>791</v>
      </c>
      <c r="W273" s="973" t="s">
        <v>792</v>
      </c>
    </row>
    <row r="274" spans="1:23" ht="26.25" customHeight="1" x14ac:dyDescent="0.15">
      <c r="A274" s="974">
        <v>5</v>
      </c>
      <c r="B274" s="1090" t="s">
        <v>84</v>
      </c>
      <c r="C274" s="1090" t="s">
        <v>157</v>
      </c>
      <c r="D274" s="1090" t="s">
        <v>85</v>
      </c>
      <c r="E274" s="921" t="s">
        <v>130</v>
      </c>
      <c r="F274" s="850" t="s">
        <v>14</v>
      </c>
      <c r="G274" s="799" t="s">
        <v>391</v>
      </c>
      <c r="H274" s="850" t="s">
        <v>14</v>
      </c>
      <c r="I274" s="799" t="s">
        <v>653</v>
      </c>
      <c r="J274" s="871">
        <v>24664400</v>
      </c>
      <c r="K274" s="1035" t="s">
        <v>162</v>
      </c>
      <c r="L274" s="995"/>
      <c r="M274" s="993"/>
      <c r="N274" s="993"/>
      <c r="O274" s="993"/>
      <c r="P274" s="993"/>
      <c r="Q274" s="993"/>
      <c r="R274" s="987"/>
      <c r="S274" s="987"/>
      <c r="T274" s="987"/>
      <c r="U274" s="993"/>
      <c r="V274" s="993"/>
      <c r="W274" s="994"/>
    </row>
    <row r="275" spans="1:23" ht="56" x14ac:dyDescent="0.15">
      <c r="A275" s="974"/>
      <c r="B275" s="1090"/>
      <c r="C275" s="1090"/>
      <c r="D275" s="1090"/>
      <c r="E275" s="921"/>
      <c r="F275" s="850"/>
      <c r="G275" s="817"/>
      <c r="H275" s="809">
        <v>2</v>
      </c>
      <c r="I275" s="799" t="s">
        <v>655</v>
      </c>
      <c r="J275" s="871"/>
      <c r="K275" s="1035"/>
      <c r="L275" s="971"/>
      <c r="M275" s="972"/>
      <c r="N275" s="972"/>
      <c r="O275" s="972"/>
      <c r="P275" s="972"/>
      <c r="Q275" s="972"/>
      <c r="R275" s="972"/>
      <c r="S275" s="972"/>
      <c r="T275" s="972"/>
      <c r="U275" s="972"/>
      <c r="V275" s="972"/>
      <c r="W275" s="973"/>
    </row>
    <row r="276" spans="1:23" ht="28" x14ac:dyDescent="0.15">
      <c r="A276" s="974"/>
      <c r="B276" s="1090"/>
      <c r="C276" s="1090"/>
      <c r="D276" s="1090"/>
      <c r="E276" s="921"/>
      <c r="F276" s="850"/>
      <c r="G276" s="817"/>
      <c r="H276" s="809">
        <v>3</v>
      </c>
      <c r="I276" s="799" t="s">
        <v>742</v>
      </c>
      <c r="J276" s="871"/>
      <c r="K276" s="1035"/>
      <c r="L276" s="971"/>
      <c r="M276" s="972"/>
      <c r="N276" s="972"/>
      <c r="O276" s="972"/>
      <c r="P276" s="972"/>
      <c r="Q276" s="972"/>
      <c r="R276" s="972"/>
      <c r="S276" s="972"/>
      <c r="T276" s="972"/>
      <c r="U276" s="972"/>
      <c r="V276" s="972"/>
      <c r="W276" s="973"/>
    </row>
    <row r="277" spans="1:23" ht="28" x14ac:dyDescent="0.15">
      <c r="A277" s="974"/>
      <c r="B277" s="1090"/>
      <c r="C277" s="1090"/>
      <c r="D277" s="1090"/>
      <c r="E277" s="921"/>
      <c r="F277" s="850"/>
      <c r="G277" s="817"/>
      <c r="H277" s="809">
        <v>4</v>
      </c>
      <c r="I277" s="799" t="s">
        <v>743</v>
      </c>
      <c r="J277" s="871"/>
      <c r="K277" s="1035"/>
      <c r="L277" s="971"/>
      <c r="M277" s="972"/>
      <c r="N277" s="972"/>
      <c r="O277" s="972"/>
      <c r="P277" s="972"/>
      <c r="Q277" s="972"/>
      <c r="R277" s="972"/>
      <c r="S277" s="972"/>
      <c r="T277" s="972"/>
      <c r="U277" s="972"/>
      <c r="V277" s="972"/>
      <c r="W277" s="973"/>
    </row>
    <row r="278" spans="1:23" ht="56" x14ac:dyDescent="0.15">
      <c r="A278" s="974"/>
      <c r="B278" s="1090"/>
      <c r="C278" s="1090"/>
      <c r="D278" s="1090"/>
      <c r="E278" s="921"/>
      <c r="F278" s="850" t="s">
        <v>487</v>
      </c>
      <c r="G278" s="817" t="s">
        <v>392</v>
      </c>
      <c r="H278" s="809">
        <v>1</v>
      </c>
      <c r="I278" s="799" t="s">
        <v>887</v>
      </c>
      <c r="J278" s="871"/>
      <c r="K278" s="1035"/>
      <c r="L278" s="971"/>
      <c r="M278" s="972"/>
      <c r="N278" s="972"/>
      <c r="O278" s="972"/>
      <c r="P278" s="972"/>
      <c r="Q278" s="972"/>
      <c r="R278" s="972"/>
      <c r="S278" s="972"/>
      <c r="T278" s="972"/>
      <c r="U278" s="972"/>
      <c r="V278" s="972"/>
      <c r="W278" s="973"/>
    </row>
    <row r="279" spans="1:23" ht="12.75" customHeight="1" x14ac:dyDescent="0.15">
      <c r="A279" s="974"/>
      <c r="B279" s="1090"/>
      <c r="C279" s="1090"/>
      <c r="D279" s="1090"/>
      <c r="E279" s="819"/>
      <c r="F279" s="859"/>
      <c r="G279" s="819"/>
      <c r="H279" s="859"/>
      <c r="I279" s="819"/>
      <c r="J279" s="853"/>
      <c r="K279" s="1035"/>
      <c r="L279" s="971"/>
      <c r="M279" s="972"/>
      <c r="N279" s="972"/>
      <c r="O279" s="972"/>
      <c r="P279" s="972"/>
      <c r="Q279" s="972"/>
      <c r="R279" s="972"/>
      <c r="S279" s="972"/>
      <c r="T279" s="972"/>
      <c r="U279" s="972"/>
      <c r="V279" s="972"/>
      <c r="W279" s="973"/>
    </row>
    <row r="280" spans="1:23" ht="56" x14ac:dyDescent="0.15">
      <c r="A280" s="974"/>
      <c r="B280" s="817"/>
      <c r="C280" s="817"/>
      <c r="D280" s="1090"/>
      <c r="E280" s="1092" t="s">
        <v>129</v>
      </c>
      <c r="F280" s="860" t="s">
        <v>14</v>
      </c>
      <c r="G280" s="798" t="s">
        <v>279</v>
      </c>
      <c r="H280" s="850" t="s">
        <v>14</v>
      </c>
      <c r="I280" s="799" t="s">
        <v>656</v>
      </c>
      <c r="J280" s="861"/>
      <c r="K280" s="1041" t="s">
        <v>162</v>
      </c>
      <c r="L280" s="971"/>
      <c r="M280" s="972"/>
      <c r="N280" s="972"/>
      <c r="O280" s="972"/>
      <c r="P280" s="972"/>
      <c r="Q280" s="972"/>
      <c r="R280" s="972"/>
      <c r="S280" s="972"/>
      <c r="T280" s="976"/>
      <c r="U280" s="976"/>
      <c r="V280" s="976"/>
      <c r="W280" s="973"/>
    </row>
    <row r="281" spans="1:23" ht="42" x14ac:dyDescent="0.15">
      <c r="A281" s="974"/>
      <c r="B281" s="817"/>
      <c r="C281" s="817"/>
      <c r="D281" s="799"/>
      <c r="E281" s="1090"/>
      <c r="F281" s="850"/>
      <c r="G281" s="817"/>
      <c r="H281" s="809">
        <v>2</v>
      </c>
      <c r="I281" s="799" t="s">
        <v>741</v>
      </c>
      <c r="J281" s="853"/>
      <c r="K281" s="1035"/>
      <c r="L281" s="971"/>
      <c r="M281" s="972"/>
      <c r="N281" s="972"/>
      <c r="O281" s="972"/>
      <c r="P281" s="972"/>
      <c r="Q281" s="972"/>
      <c r="R281" s="972"/>
      <c r="S281" s="972"/>
      <c r="T281" s="972"/>
      <c r="U281" s="972"/>
      <c r="V281" s="972"/>
      <c r="W281" s="973"/>
    </row>
    <row r="282" spans="1:23" ht="28" x14ac:dyDescent="0.15">
      <c r="A282" s="974"/>
      <c r="B282" s="817"/>
      <c r="C282" s="817"/>
      <c r="D282" s="799"/>
      <c r="E282" s="797"/>
      <c r="F282" s="850"/>
      <c r="G282" s="817"/>
      <c r="H282" s="809">
        <v>3</v>
      </c>
      <c r="I282" s="799" t="s">
        <v>742</v>
      </c>
      <c r="J282" s="853"/>
      <c r="K282" s="1035"/>
      <c r="L282" s="971"/>
      <c r="M282" s="972"/>
      <c r="N282" s="972"/>
      <c r="O282" s="972"/>
      <c r="P282" s="972"/>
      <c r="Q282" s="972"/>
      <c r="R282" s="972"/>
      <c r="S282" s="972"/>
      <c r="T282" s="972"/>
      <c r="U282" s="972"/>
      <c r="V282" s="972"/>
      <c r="W282" s="973"/>
    </row>
    <row r="283" spans="1:23" ht="28" x14ac:dyDescent="0.15">
      <c r="A283" s="974"/>
      <c r="B283" s="817"/>
      <c r="C283" s="817"/>
      <c r="D283" s="799"/>
      <c r="E283" s="797"/>
      <c r="F283" s="850"/>
      <c r="G283" s="817"/>
      <c r="H283" s="809">
        <v>4</v>
      </c>
      <c r="I283" s="799" t="s">
        <v>657</v>
      </c>
      <c r="J283" s="853"/>
      <c r="K283" s="1035"/>
      <c r="L283" s="981"/>
      <c r="M283" s="982"/>
      <c r="N283" s="982"/>
      <c r="O283" s="982"/>
      <c r="P283" s="982"/>
      <c r="Q283" s="982"/>
      <c r="R283" s="982"/>
      <c r="S283" s="982"/>
      <c r="T283" s="982"/>
      <c r="U283" s="982"/>
      <c r="V283" s="982"/>
      <c r="W283" s="983"/>
    </row>
    <row r="284" spans="1:23" ht="38.25" customHeight="1" x14ac:dyDescent="0.15">
      <c r="A284" s="974"/>
      <c r="B284" s="799"/>
      <c r="C284" s="799"/>
      <c r="D284" s="799"/>
      <c r="E284" s="797"/>
      <c r="F284" s="850" t="s">
        <v>487</v>
      </c>
      <c r="G284" s="799" t="s">
        <v>129</v>
      </c>
      <c r="H284" s="809">
        <v>1</v>
      </c>
      <c r="I284" s="799" t="s">
        <v>658</v>
      </c>
      <c r="J284" s="853"/>
      <c r="K284" s="1035"/>
      <c r="L284" s="995"/>
      <c r="M284" s="993"/>
      <c r="N284" s="993"/>
      <c r="O284" s="993"/>
      <c r="P284" s="993"/>
      <c r="Q284" s="993"/>
      <c r="R284" s="993"/>
      <c r="S284" s="993"/>
      <c r="T284" s="993"/>
      <c r="U284" s="993"/>
      <c r="V284" s="993"/>
      <c r="W284" s="994"/>
    </row>
    <row r="285" spans="1:23" ht="42" x14ac:dyDescent="0.15">
      <c r="A285" s="974"/>
      <c r="B285" s="799"/>
      <c r="C285" s="799"/>
      <c r="D285" s="799"/>
      <c r="E285" s="797"/>
      <c r="F285" s="850"/>
      <c r="G285" s="817"/>
      <c r="H285" s="809">
        <v>2</v>
      </c>
      <c r="I285" s="799" t="s">
        <v>706</v>
      </c>
      <c r="J285" s="853"/>
      <c r="K285" s="1035"/>
      <c r="L285" s="971"/>
      <c r="M285" s="972"/>
      <c r="N285" s="972"/>
      <c r="O285" s="972"/>
      <c r="P285" s="972"/>
      <c r="Q285" s="972"/>
      <c r="R285" s="972"/>
      <c r="S285" s="972"/>
      <c r="T285" s="972"/>
      <c r="U285" s="972"/>
      <c r="V285" s="972"/>
      <c r="W285" s="973"/>
    </row>
    <row r="286" spans="1:23" ht="42" x14ac:dyDescent="0.15">
      <c r="A286" s="974"/>
      <c r="B286" s="817"/>
      <c r="C286" s="817"/>
      <c r="D286" s="799"/>
      <c r="E286" s="797"/>
      <c r="F286" s="850"/>
      <c r="G286" s="817"/>
      <c r="H286" s="809">
        <v>3</v>
      </c>
      <c r="I286" s="799" t="s">
        <v>707</v>
      </c>
      <c r="J286" s="853"/>
      <c r="K286" s="1035"/>
      <c r="L286" s="971"/>
      <c r="M286" s="972"/>
      <c r="N286" s="972"/>
      <c r="O286" s="972"/>
      <c r="P286" s="972"/>
      <c r="Q286" s="972"/>
      <c r="R286" s="972"/>
      <c r="S286" s="972"/>
      <c r="T286" s="972"/>
      <c r="U286" s="972"/>
      <c r="V286" s="972"/>
      <c r="W286" s="973"/>
    </row>
    <row r="287" spans="1:23" x14ac:dyDescent="0.15">
      <c r="A287" s="974"/>
      <c r="B287" s="817"/>
      <c r="C287" s="817"/>
      <c r="D287" s="817"/>
      <c r="E287" s="816"/>
      <c r="F287" s="850"/>
      <c r="G287" s="817"/>
      <c r="H287" s="850"/>
      <c r="I287" s="817"/>
      <c r="J287" s="853"/>
      <c r="K287" s="1035"/>
      <c r="L287" s="971"/>
      <c r="M287" s="972"/>
      <c r="N287" s="972"/>
      <c r="O287" s="972"/>
      <c r="P287" s="972"/>
      <c r="Q287" s="972"/>
      <c r="R287" s="972"/>
      <c r="S287" s="972"/>
      <c r="T287" s="972"/>
      <c r="U287" s="972"/>
      <c r="V287" s="972"/>
      <c r="W287" s="973"/>
    </row>
    <row r="288" spans="1:23" ht="38.25" customHeight="1" x14ac:dyDescent="0.15">
      <c r="A288" s="974"/>
      <c r="B288" s="817"/>
      <c r="C288" s="817"/>
      <c r="D288" s="1092" t="s">
        <v>89</v>
      </c>
      <c r="E288" s="798" t="s">
        <v>90</v>
      </c>
      <c r="F288" s="860" t="s">
        <v>14</v>
      </c>
      <c r="G288" s="798" t="s">
        <v>291</v>
      </c>
      <c r="H288" s="860" t="s">
        <v>14</v>
      </c>
      <c r="I288" s="798" t="s">
        <v>659</v>
      </c>
      <c r="J288" s="870">
        <v>6812200</v>
      </c>
      <c r="K288" s="1041" t="s">
        <v>295</v>
      </c>
      <c r="L288" s="978"/>
      <c r="M288" s="976"/>
      <c r="N288" s="972"/>
      <c r="O288" s="972"/>
      <c r="P288" s="972"/>
      <c r="Q288" s="972"/>
      <c r="R288" s="972"/>
      <c r="S288" s="972"/>
      <c r="T288" s="972"/>
      <c r="U288" s="972"/>
      <c r="V288" s="972"/>
      <c r="W288" s="973"/>
    </row>
    <row r="289" spans="1:23" ht="56" x14ac:dyDescent="0.15">
      <c r="A289" s="974"/>
      <c r="B289" s="817"/>
      <c r="C289" s="817"/>
      <c r="D289" s="1090"/>
      <c r="E289" s="799"/>
      <c r="F289" s="850"/>
      <c r="G289" s="799"/>
      <c r="H289" s="809">
        <v>2</v>
      </c>
      <c r="I289" s="799" t="s">
        <v>744</v>
      </c>
      <c r="J289" s="871"/>
      <c r="K289" s="1035"/>
      <c r="L289" s="971"/>
      <c r="M289" s="972"/>
      <c r="N289" s="972"/>
      <c r="O289" s="972"/>
      <c r="P289" s="972"/>
      <c r="Q289" s="972"/>
      <c r="R289" s="972"/>
      <c r="S289" s="972"/>
      <c r="T289" s="972"/>
      <c r="U289" s="972"/>
      <c r="V289" s="972"/>
      <c r="W289" s="973"/>
    </row>
    <row r="290" spans="1:23" ht="43" thickBot="1" x14ac:dyDescent="0.2">
      <c r="A290" s="1014"/>
      <c r="B290" s="822"/>
      <c r="C290" s="822"/>
      <c r="D290" s="1110"/>
      <c r="E290" s="874"/>
      <c r="F290" s="883"/>
      <c r="G290" s="874"/>
      <c r="H290" s="823">
        <v>3</v>
      </c>
      <c r="I290" s="874" t="s">
        <v>660</v>
      </c>
      <c r="J290" s="1045"/>
      <c r="K290" s="1046"/>
      <c r="L290" s="1020"/>
      <c r="M290" s="1021"/>
      <c r="N290" s="1021"/>
      <c r="O290" s="1021"/>
      <c r="P290" s="1021"/>
      <c r="Q290" s="1021"/>
      <c r="R290" s="1021"/>
      <c r="S290" s="1021"/>
      <c r="T290" s="1021"/>
      <c r="U290" s="1021"/>
      <c r="V290" s="1021"/>
      <c r="W290" s="1022"/>
    </row>
    <row r="291" spans="1:23" ht="29" thickBot="1" x14ac:dyDescent="0.2">
      <c r="A291" s="964" t="s">
        <v>319</v>
      </c>
      <c r="B291" s="965" t="s">
        <v>422</v>
      </c>
      <c r="C291" s="965" t="s">
        <v>138</v>
      </c>
      <c r="D291" s="965" t="s">
        <v>23</v>
      </c>
      <c r="E291" s="965" t="s">
        <v>18</v>
      </c>
      <c r="F291" s="1170" t="s">
        <v>17</v>
      </c>
      <c r="G291" s="1170"/>
      <c r="H291" s="1170" t="s">
        <v>166</v>
      </c>
      <c r="I291" s="1170"/>
      <c r="J291" s="965" t="s">
        <v>20</v>
      </c>
      <c r="K291" s="966" t="s">
        <v>22</v>
      </c>
      <c r="L291" s="1171" t="s">
        <v>1</v>
      </c>
      <c r="M291" s="1172"/>
      <c r="N291" s="1172"/>
      <c r="O291" s="1172"/>
      <c r="P291" s="1172"/>
      <c r="Q291" s="1172"/>
      <c r="R291" s="1172"/>
      <c r="S291" s="1172"/>
      <c r="T291" s="1172"/>
      <c r="U291" s="1172"/>
      <c r="V291" s="1172"/>
      <c r="W291" s="1173"/>
    </row>
    <row r="292" spans="1:23" ht="15" thickTop="1" x14ac:dyDescent="0.15">
      <c r="A292" s="967"/>
      <c r="B292" s="968"/>
      <c r="C292" s="968"/>
      <c r="D292" s="968"/>
      <c r="E292" s="968"/>
      <c r="F292" s="969"/>
      <c r="G292" s="969"/>
      <c r="H292" s="969"/>
      <c r="I292" s="969"/>
      <c r="J292" s="969"/>
      <c r="K292" s="970"/>
      <c r="L292" s="971" t="s">
        <v>781</v>
      </c>
      <c r="M292" s="972" t="s">
        <v>782</v>
      </c>
      <c r="N292" s="972" t="s">
        <v>783</v>
      </c>
      <c r="O292" s="972" t="s">
        <v>784</v>
      </c>
      <c r="P292" s="972" t="s">
        <v>785</v>
      </c>
      <c r="Q292" s="972" t="s">
        <v>786</v>
      </c>
      <c r="R292" s="972" t="s">
        <v>787</v>
      </c>
      <c r="S292" s="972" t="s">
        <v>788</v>
      </c>
      <c r="T292" s="972" t="s">
        <v>789</v>
      </c>
      <c r="U292" s="972" t="s">
        <v>790</v>
      </c>
      <c r="V292" s="972" t="s">
        <v>791</v>
      </c>
      <c r="W292" s="973" t="s">
        <v>792</v>
      </c>
    </row>
    <row r="293" spans="1:23" ht="42" x14ac:dyDescent="0.15">
      <c r="A293" s="974"/>
      <c r="B293" s="817"/>
      <c r="C293" s="817"/>
      <c r="D293" s="799"/>
      <c r="E293" s="799"/>
      <c r="F293" s="850" t="s">
        <v>15</v>
      </c>
      <c r="G293" s="799" t="s">
        <v>396</v>
      </c>
      <c r="H293" s="809">
        <v>1</v>
      </c>
      <c r="I293" s="799" t="s">
        <v>662</v>
      </c>
      <c r="J293" s="853"/>
      <c r="K293" s="1035" t="s">
        <v>162</v>
      </c>
      <c r="L293" s="971"/>
      <c r="M293" s="972"/>
      <c r="N293" s="972"/>
      <c r="O293" s="972"/>
      <c r="P293" s="972"/>
      <c r="Q293" s="972"/>
      <c r="R293" s="972"/>
      <c r="S293" s="972"/>
      <c r="T293" s="972"/>
      <c r="U293" s="972"/>
      <c r="V293" s="972"/>
      <c r="W293" s="973"/>
    </row>
    <row r="294" spans="1:23" ht="42" x14ac:dyDescent="0.15">
      <c r="A294" s="974"/>
      <c r="B294" s="817"/>
      <c r="C294" s="817"/>
      <c r="D294" s="799"/>
      <c r="E294" s="817"/>
      <c r="F294" s="850"/>
      <c r="G294" s="817"/>
      <c r="H294" s="809">
        <v>2</v>
      </c>
      <c r="I294" s="799" t="s">
        <v>663</v>
      </c>
      <c r="J294" s="853"/>
      <c r="K294" s="1035"/>
      <c r="L294" s="971"/>
      <c r="M294" s="972"/>
      <c r="N294" s="972"/>
      <c r="O294" s="972"/>
      <c r="P294" s="972"/>
      <c r="Q294" s="972"/>
      <c r="R294" s="972"/>
      <c r="S294" s="972"/>
      <c r="T294" s="972"/>
      <c r="U294" s="972"/>
      <c r="V294" s="972"/>
      <c r="W294" s="973"/>
    </row>
    <row r="295" spans="1:23" ht="14" thickBot="1" x14ac:dyDescent="0.2">
      <c r="A295" s="974"/>
      <c r="B295" s="799"/>
      <c r="C295" s="829"/>
      <c r="D295" s="799"/>
      <c r="E295" s="923"/>
      <c r="F295" s="844"/>
      <c r="G295" s="799"/>
      <c r="H295" s="844"/>
      <c r="I295" s="799"/>
      <c r="J295" s="831"/>
      <c r="K295" s="1026"/>
      <c r="L295" s="981"/>
      <c r="M295" s="982"/>
      <c r="N295" s="982"/>
      <c r="O295" s="982"/>
      <c r="P295" s="982"/>
      <c r="Q295" s="982"/>
      <c r="R295" s="982"/>
      <c r="S295" s="982"/>
      <c r="T295" s="982"/>
      <c r="U295" s="982"/>
      <c r="V295" s="982"/>
      <c r="W295" s="983"/>
    </row>
    <row r="296" spans="1:23" x14ac:dyDescent="0.15">
      <c r="A296" s="936"/>
      <c r="B296" s="955"/>
      <c r="C296" s="936"/>
      <c r="D296" s="955"/>
      <c r="E296" s="992"/>
      <c r="F296" s="998"/>
      <c r="G296" s="955"/>
      <c r="H296" s="998"/>
      <c r="I296" s="955"/>
      <c r="J296" s="937"/>
      <c r="K296" s="936"/>
      <c r="L296" s="984"/>
      <c r="M296" s="984"/>
      <c r="N296" s="984"/>
      <c r="O296" s="984"/>
      <c r="P296" s="984"/>
      <c r="Q296" s="984"/>
      <c r="R296" s="984"/>
      <c r="S296" s="984"/>
      <c r="T296" s="984"/>
      <c r="U296" s="984"/>
      <c r="V296" s="984"/>
      <c r="W296" s="984"/>
    </row>
    <row r="297" spans="1:23" ht="16" x14ac:dyDescent="0.15">
      <c r="A297" s="939"/>
      <c r="B297" s="956"/>
      <c r="C297" s="939"/>
      <c r="D297" s="956"/>
      <c r="H297" s="999"/>
      <c r="J297" s="940"/>
      <c r="K297" s="939"/>
      <c r="L297" s="948" t="s">
        <v>949</v>
      </c>
      <c r="M297" s="952"/>
    </row>
    <row r="298" spans="1:23" s="962" customFormat="1" ht="16" x14ac:dyDescent="0.15">
      <c r="A298" s="939"/>
      <c r="B298" s="956"/>
      <c r="C298" s="939"/>
      <c r="D298" s="956"/>
      <c r="E298" s="961"/>
      <c r="H298" s="999"/>
      <c r="I298" s="961"/>
      <c r="J298" s="940"/>
      <c r="K298" s="939"/>
      <c r="L298" s="948" t="s">
        <v>850</v>
      </c>
      <c r="M298" s="952"/>
    </row>
    <row r="299" spans="1:23" s="962" customFormat="1" ht="16" x14ac:dyDescent="0.15">
      <c r="A299" s="939"/>
      <c r="B299" s="956"/>
      <c r="C299" s="939"/>
      <c r="D299" s="956"/>
      <c r="E299" s="961"/>
      <c r="H299" s="999"/>
      <c r="I299" s="961"/>
      <c r="J299" s="940"/>
      <c r="K299" s="939"/>
      <c r="L299" s="948" t="s">
        <v>900</v>
      </c>
      <c r="M299" s="952"/>
    </row>
    <row r="300" spans="1:23" s="962" customFormat="1" ht="16" x14ac:dyDescent="0.15">
      <c r="A300" s="939"/>
      <c r="B300" s="956"/>
      <c r="C300" s="939"/>
      <c r="D300" s="956"/>
      <c r="E300" s="961"/>
      <c r="H300" s="999"/>
      <c r="I300" s="961"/>
      <c r="J300" s="940"/>
      <c r="K300" s="939"/>
      <c r="L300" s="948"/>
      <c r="M300" s="952"/>
    </row>
    <row r="301" spans="1:23" s="962" customFormat="1" ht="16" x14ac:dyDescent="0.15">
      <c r="A301" s="939"/>
      <c r="B301" s="956"/>
      <c r="C301" s="939"/>
      <c r="D301" s="956"/>
      <c r="E301" s="961"/>
      <c r="H301" s="999"/>
      <c r="I301" s="961"/>
      <c r="J301" s="940"/>
      <c r="K301" s="939"/>
      <c r="L301" s="948"/>
      <c r="M301" s="952"/>
    </row>
    <row r="302" spans="1:23" s="962" customFormat="1" ht="16" x14ac:dyDescent="0.15">
      <c r="A302" s="939"/>
      <c r="B302" s="956"/>
      <c r="C302" s="939"/>
      <c r="D302" s="956"/>
      <c r="E302" s="961"/>
      <c r="H302" s="999"/>
      <c r="I302" s="961"/>
      <c r="J302" s="940"/>
      <c r="K302" s="939"/>
      <c r="L302" s="948"/>
      <c r="M302" s="1005"/>
    </row>
    <row r="303" spans="1:23" s="962" customFormat="1" ht="16" x14ac:dyDescent="0.15">
      <c r="A303" s="939"/>
      <c r="B303" s="956"/>
      <c r="C303" s="939"/>
      <c r="D303" s="956"/>
      <c r="E303" s="961"/>
      <c r="H303" s="999"/>
      <c r="I303" s="961"/>
      <c r="J303" s="940"/>
      <c r="K303" s="939"/>
      <c r="L303" s="953" t="s">
        <v>866</v>
      </c>
      <c r="M303" s="952"/>
    </row>
    <row r="304" spans="1:23" s="962" customFormat="1" ht="16" x14ac:dyDescent="0.15">
      <c r="A304" s="939"/>
      <c r="B304" s="956"/>
      <c r="C304" s="939"/>
      <c r="D304" s="956"/>
      <c r="E304" s="961"/>
      <c r="H304" s="999"/>
      <c r="I304" s="956"/>
      <c r="J304" s="940"/>
      <c r="K304" s="939"/>
      <c r="L304" s="948" t="s">
        <v>867</v>
      </c>
      <c r="M304" s="956"/>
    </row>
    <row r="305" spans="1:13" s="962" customFormat="1" x14ac:dyDescent="0.15">
      <c r="A305" s="939"/>
      <c r="B305" s="956"/>
      <c r="C305" s="939"/>
      <c r="D305" s="956"/>
      <c r="E305" s="961"/>
      <c r="H305" s="999"/>
      <c r="I305" s="956"/>
      <c r="J305" s="940"/>
      <c r="K305" s="939"/>
      <c r="L305" s="938"/>
      <c r="M305" s="956"/>
    </row>
    <row r="306" spans="1:13" s="962" customFormat="1" x14ac:dyDescent="0.15">
      <c r="A306" s="939"/>
      <c r="B306" s="956"/>
      <c r="C306" s="939"/>
      <c r="D306" s="956"/>
      <c r="E306" s="961"/>
      <c r="H306" s="999"/>
      <c r="I306" s="956"/>
      <c r="J306" s="940"/>
      <c r="K306" s="939"/>
      <c r="L306" s="938"/>
      <c r="M306" s="956"/>
    </row>
    <row r="307" spans="1:13" s="962" customFormat="1" x14ac:dyDescent="0.15">
      <c r="A307" s="939"/>
      <c r="B307" s="956"/>
      <c r="C307" s="939"/>
      <c r="D307" s="956"/>
      <c r="E307" s="961"/>
      <c r="H307" s="999"/>
      <c r="I307" s="956"/>
      <c r="J307" s="940"/>
      <c r="K307" s="939"/>
      <c r="L307" s="938"/>
      <c r="M307" s="956"/>
    </row>
    <row r="308" spans="1:13" s="962" customFormat="1" x14ac:dyDescent="0.15">
      <c r="A308" s="939"/>
      <c r="B308" s="956"/>
      <c r="C308" s="939"/>
      <c r="D308" s="956"/>
      <c r="E308" s="961"/>
      <c r="H308" s="999"/>
      <c r="I308" s="956"/>
      <c r="J308" s="940"/>
      <c r="K308" s="939"/>
      <c r="L308" s="938"/>
      <c r="M308" s="956"/>
    </row>
    <row r="309" spans="1:13" s="962" customFormat="1" x14ac:dyDescent="0.15">
      <c r="A309" s="939"/>
      <c r="B309" s="956"/>
      <c r="C309" s="939"/>
      <c r="D309" s="956"/>
      <c r="E309" s="961"/>
      <c r="H309" s="999"/>
      <c r="I309" s="956"/>
      <c r="J309" s="940"/>
      <c r="K309" s="939"/>
      <c r="L309" s="938"/>
      <c r="M309" s="956"/>
    </row>
    <row r="310" spans="1:13" s="962" customFormat="1" x14ac:dyDescent="0.15">
      <c r="A310" s="939"/>
      <c r="B310" s="956"/>
      <c r="C310" s="939"/>
      <c r="D310" s="956"/>
      <c r="E310" s="961"/>
      <c r="H310" s="999"/>
      <c r="I310" s="956"/>
      <c r="J310" s="940"/>
      <c r="K310" s="939"/>
      <c r="L310" s="938"/>
      <c r="M310" s="956"/>
    </row>
    <row r="311" spans="1:13" s="962" customFormat="1" x14ac:dyDescent="0.15">
      <c r="A311" s="939"/>
      <c r="B311" s="956"/>
      <c r="C311" s="939"/>
      <c r="D311" s="956"/>
      <c r="E311" s="961"/>
      <c r="H311" s="999"/>
      <c r="I311" s="956"/>
      <c r="J311" s="940"/>
      <c r="K311" s="939"/>
      <c r="L311" s="938"/>
      <c r="M311" s="956"/>
    </row>
    <row r="312" spans="1:13" s="962" customFormat="1" x14ac:dyDescent="0.15">
      <c r="A312" s="939"/>
      <c r="B312" s="956"/>
      <c r="C312" s="939"/>
      <c r="D312" s="956"/>
      <c r="E312" s="961"/>
      <c r="H312" s="999"/>
      <c r="I312" s="956"/>
      <c r="J312" s="940"/>
      <c r="K312" s="939"/>
      <c r="L312" s="938"/>
      <c r="M312" s="956"/>
    </row>
    <row r="313" spans="1:13" s="962" customFormat="1" x14ac:dyDescent="0.15">
      <c r="A313" s="939"/>
      <c r="B313" s="956"/>
      <c r="C313" s="939"/>
      <c r="D313" s="956"/>
      <c r="E313" s="961"/>
      <c r="H313" s="999"/>
      <c r="I313" s="956"/>
      <c r="J313" s="940"/>
      <c r="K313" s="939"/>
      <c r="L313" s="938"/>
      <c r="M313" s="956"/>
    </row>
    <row r="314" spans="1:13" s="962" customFormat="1" x14ac:dyDescent="0.15">
      <c r="A314" s="939"/>
      <c r="B314" s="956"/>
      <c r="C314" s="939"/>
      <c r="D314" s="956"/>
      <c r="E314" s="961"/>
      <c r="H314" s="999"/>
      <c r="I314" s="956"/>
      <c r="J314" s="940"/>
      <c r="K314" s="939"/>
      <c r="L314" s="938"/>
      <c r="M314" s="956"/>
    </row>
    <row r="315" spans="1:13" s="962" customFormat="1" x14ac:dyDescent="0.15">
      <c r="A315" s="939"/>
      <c r="B315" s="956"/>
      <c r="C315" s="939"/>
      <c r="D315" s="956"/>
      <c r="E315" s="961"/>
      <c r="H315" s="999"/>
      <c r="I315" s="956"/>
      <c r="J315" s="940"/>
      <c r="K315" s="939"/>
      <c r="L315" s="938"/>
      <c r="M315" s="956"/>
    </row>
    <row r="316" spans="1:13" s="962" customFormat="1" x14ac:dyDescent="0.15">
      <c r="A316" s="939"/>
      <c r="B316" s="956"/>
      <c r="C316" s="939"/>
      <c r="D316" s="956"/>
      <c r="E316" s="961"/>
      <c r="H316" s="999"/>
      <c r="I316" s="956"/>
      <c r="J316" s="940"/>
      <c r="K316" s="939"/>
      <c r="L316" s="938"/>
      <c r="M316" s="956"/>
    </row>
    <row r="317" spans="1:13" s="962" customFormat="1" x14ac:dyDescent="0.15">
      <c r="A317" s="939"/>
      <c r="B317" s="956"/>
      <c r="C317" s="939"/>
      <c r="D317" s="956"/>
      <c r="E317" s="961"/>
      <c r="H317" s="999"/>
      <c r="I317" s="956"/>
      <c r="J317" s="940"/>
      <c r="K317" s="939"/>
      <c r="L317" s="938"/>
      <c r="M317" s="956"/>
    </row>
    <row r="318" spans="1:13" s="962" customFormat="1" x14ac:dyDescent="0.15">
      <c r="A318" s="939"/>
      <c r="B318" s="956"/>
      <c r="C318" s="939"/>
      <c r="D318" s="956"/>
      <c r="E318" s="961"/>
      <c r="H318" s="999"/>
      <c r="I318" s="956"/>
      <c r="J318" s="940"/>
      <c r="K318" s="939"/>
      <c r="L318" s="938"/>
      <c r="M318" s="956"/>
    </row>
    <row r="319" spans="1:13" s="962" customFormat="1" x14ac:dyDescent="0.15">
      <c r="A319" s="939"/>
      <c r="B319" s="956"/>
      <c r="C319" s="939"/>
      <c r="D319" s="956"/>
      <c r="E319" s="961"/>
      <c r="H319" s="999"/>
      <c r="I319" s="956"/>
      <c r="J319" s="940"/>
      <c r="K319" s="939"/>
      <c r="L319" s="938"/>
      <c r="M319" s="956"/>
    </row>
    <row r="320" spans="1:13" s="962" customFormat="1" x14ac:dyDescent="0.15">
      <c r="A320" s="939"/>
      <c r="B320" s="956"/>
      <c r="C320" s="939"/>
      <c r="D320" s="956"/>
      <c r="E320" s="961"/>
      <c r="H320" s="999"/>
      <c r="I320" s="956"/>
      <c r="J320" s="940"/>
      <c r="K320" s="939"/>
      <c r="L320" s="938"/>
      <c r="M320" s="956"/>
    </row>
    <row r="321" spans="1:13" s="962" customFormat="1" x14ac:dyDescent="0.15">
      <c r="A321" s="939"/>
      <c r="B321" s="956"/>
      <c r="C321" s="939"/>
      <c r="D321" s="956"/>
      <c r="E321" s="961"/>
      <c r="H321" s="999"/>
      <c r="I321" s="956"/>
      <c r="J321" s="940"/>
      <c r="K321" s="939"/>
      <c r="L321" s="938"/>
      <c r="M321" s="956"/>
    </row>
    <row r="322" spans="1:13" s="962" customFormat="1" x14ac:dyDescent="0.15">
      <c r="A322" s="939"/>
      <c r="B322" s="956"/>
      <c r="C322" s="939"/>
      <c r="D322" s="956"/>
      <c r="E322" s="961"/>
      <c r="H322" s="999"/>
      <c r="I322" s="956"/>
      <c r="J322" s="940"/>
      <c r="K322" s="939"/>
      <c r="L322" s="938"/>
      <c r="M322" s="956"/>
    </row>
    <row r="323" spans="1:13" s="962" customFormat="1" x14ac:dyDescent="0.15">
      <c r="A323" s="939"/>
      <c r="B323" s="956"/>
      <c r="C323" s="939"/>
      <c r="D323" s="956"/>
      <c r="E323" s="961"/>
      <c r="H323" s="999"/>
      <c r="I323" s="956"/>
      <c r="J323" s="940"/>
      <c r="K323" s="939"/>
      <c r="L323" s="938"/>
      <c r="M323" s="956"/>
    </row>
    <row r="324" spans="1:13" s="962" customFormat="1" x14ac:dyDescent="0.15">
      <c r="A324" s="939"/>
      <c r="B324" s="956"/>
      <c r="C324" s="939"/>
      <c r="D324" s="956"/>
      <c r="E324" s="961"/>
      <c r="H324" s="999"/>
      <c r="I324" s="956"/>
      <c r="J324" s="940"/>
      <c r="K324" s="939"/>
      <c r="L324" s="938"/>
      <c r="M324" s="956"/>
    </row>
    <row r="325" spans="1:13" s="962" customFormat="1" x14ac:dyDescent="0.15">
      <c r="A325" s="939"/>
      <c r="B325" s="956"/>
      <c r="C325" s="939"/>
      <c r="D325" s="956"/>
      <c r="E325" s="961"/>
      <c r="H325" s="999"/>
      <c r="I325" s="956"/>
      <c r="J325" s="940"/>
      <c r="K325" s="939"/>
      <c r="L325" s="938"/>
      <c r="M325" s="956"/>
    </row>
    <row r="326" spans="1:13" s="962" customFormat="1" x14ac:dyDescent="0.15">
      <c r="A326" s="939"/>
      <c r="B326" s="956"/>
      <c r="C326" s="939"/>
      <c r="D326" s="956"/>
      <c r="E326" s="961"/>
      <c r="H326" s="999"/>
      <c r="I326" s="956"/>
      <c r="J326" s="940"/>
      <c r="K326" s="939"/>
      <c r="L326" s="938"/>
      <c r="M326" s="956"/>
    </row>
    <row r="327" spans="1:13" s="962" customFormat="1" x14ac:dyDescent="0.15">
      <c r="A327" s="939"/>
      <c r="B327" s="956"/>
      <c r="C327" s="939"/>
      <c r="D327" s="956"/>
      <c r="E327" s="961"/>
      <c r="H327" s="999"/>
      <c r="I327" s="956"/>
      <c r="J327" s="940"/>
      <c r="K327" s="939"/>
      <c r="L327" s="938"/>
      <c r="M327" s="956"/>
    </row>
    <row r="328" spans="1:13" s="962" customFormat="1" x14ac:dyDescent="0.15">
      <c r="A328" s="939"/>
      <c r="B328" s="956"/>
      <c r="C328" s="939"/>
      <c r="D328" s="956"/>
      <c r="E328" s="961"/>
      <c r="H328" s="999"/>
      <c r="I328" s="956"/>
      <c r="J328" s="940"/>
      <c r="K328" s="939"/>
      <c r="L328" s="938"/>
      <c r="M328" s="956"/>
    </row>
    <row r="329" spans="1:13" s="962" customFormat="1" x14ac:dyDescent="0.15">
      <c r="A329" s="939"/>
      <c r="B329" s="956"/>
      <c r="C329" s="939"/>
      <c r="D329" s="956"/>
      <c r="E329" s="961"/>
      <c r="H329" s="999"/>
      <c r="I329" s="956"/>
      <c r="J329" s="940"/>
      <c r="K329" s="939"/>
      <c r="L329" s="938"/>
      <c r="M329" s="956"/>
    </row>
    <row r="330" spans="1:13" s="962" customFormat="1" x14ac:dyDescent="0.15">
      <c r="A330" s="939"/>
      <c r="B330" s="956"/>
      <c r="C330" s="939"/>
      <c r="D330" s="956"/>
      <c r="E330" s="961"/>
      <c r="H330" s="999"/>
      <c r="I330" s="956"/>
      <c r="J330" s="940"/>
      <c r="K330" s="939"/>
      <c r="L330" s="938"/>
      <c r="M330" s="956"/>
    </row>
    <row r="331" spans="1:13" s="962" customFormat="1" x14ac:dyDescent="0.15">
      <c r="A331" s="939"/>
      <c r="B331" s="956"/>
      <c r="C331" s="939"/>
      <c r="D331" s="956"/>
      <c r="E331" s="961"/>
      <c r="H331" s="999"/>
      <c r="I331" s="956"/>
      <c r="J331" s="940"/>
      <c r="K331" s="939"/>
      <c r="L331" s="938"/>
      <c r="M331" s="956"/>
    </row>
    <row r="332" spans="1:13" s="962" customFormat="1" x14ac:dyDescent="0.15">
      <c r="A332" s="939"/>
      <c r="B332" s="956"/>
      <c r="C332" s="939"/>
      <c r="D332" s="956"/>
      <c r="E332" s="961"/>
      <c r="H332" s="999"/>
      <c r="I332" s="956"/>
      <c r="J332" s="940"/>
      <c r="K332" s="939"/>
      <c r="L332" s="938"/>
      <c r="M332" s="956"/>
    </row>
    <row r="333" spans="1:13" s="962" customFormat="1" x14ac:dyDescent="0.15">
      <c r="A333" s="939"/>
      <c r="B333" s="956"/>
      <c r="C333" s="939"/>
      <c r="D333" s="956"/>
      <c r="E333" s="961"/>
      <c r="H333" s="999"/>
      <c r="I333" s="956"/>
      <c r="J333" s="940"/>
      <c r="K333" s="939"/>
      <c r="L333" s="938"/>
      <c r="M333" s="956"/>
    </row>
    <row r="334" spans="1:13" s="962" customFormat="1" x14ac:dyDescent="0.15">
      <c r="A334" s="939"/>
      <c r="B334" s="956"/>
      <c r="C334" s="939"/>
      <c r="D334" s="956"/>
      <c r="E334" s="961"/>
      <c r="H334" s="999"/>
      <c r="I334" s="956"/>
      <c r="J334" s="940"/>
      <c r="K334" s="939"/>
      <c r="L334" s="938"/>
      <c r="M334" s="956"/>
    </row>
    <row r="335" spans="1:13" s="962" customFormat="1" x14ac:dyDescent="0.15">
      <c r="A335" s="939"/>
      <c r="B335" s="956"/>
      <c r="C335" s="939"/>
      <c r="D335" s="956"/>
      <c r="E335" s="961"/>
      <c r="H335" s="999"/>
      <c r="I335" s="956"/>
      <c r="J335" s="940"/>
      <c r="K335" s="939"/>
      <c r="L335" s="938"/>
      <c r="M335" s="956"/>
    </row>
    <row r="336" spans="1:13" s="962" customFormat="1" x14ac:dyDescent="0.15">
      <c r="A336" s="939"/>
      <c r="B336" s="956"/>
      <c r="C336" s="939"/>
      <c r="D336" s="956"/>
      <c r="E336" s="961"/>
      <c r="H336" s="999"/>
      <c r="I336" s="956"/>
      <c r="J336" s="940"/>
      <c r="K336" s="939"/>
      <c r="L336" s="938"/>
      <c r="M336" s="956"/>
    </row>
    <row r="337" spans="1:23" s="962" customFormat="1" x14ac:dyDescent="0.15">
      <c r="A337" s="939"/>
      <c r="B337" s="956"/>
      <c r="C337" s="939"/>
      <c r="D337" s="956"/>
      <c r="E337" s="961"/>
      <c r="H337" s="999"/>
      <c r="I337" s="956"/>
      <c r="J337" s="940"/>
      <c r="K337" s="939"/>
      <c r="L337" s="938"/>
      <c r="M337" s="956"/>
    </row>
    <row r="338" spans="1:23" ht="18" x14ac:dyDescent="0.15">
      <c r="A338" s="1169" t="s">
        <v>934</v>
      </c>
      <c r="B338" s="1169"/>
      <c r="C338" s="1169"/>
      <c r="D338" s="1169"/>
      <c r="E338" s="1169"/>
      <c r="F338" s="1169"/>
      <c r="G338" s="1169"/>
      <c r="H338" s="1169"/>
      <c r="I338" s="1169"/>
      <c r="J338" s="1169"/>
      <c r="K338" s="1169"/>
      <c r="L338" s="1169"/>
      <c r="M338" s="1169"/>
      <c r="N338" s="1169"/>
      <c r="O338" s="1169"/>
      <c r="P338" s="1169"/>
      <c r="Q338" s="1169"/>
      <c r="R338" s="1169"/>
      <c r="S338" s="1169"/>
      <c r="T338" s="1169"/>
      <c r="U338" s="1169"/>
      <c r="V338" s="1169"/>
      <c r="W338" s="1169"/>
    </row>
    <row r="339" spans="1:23" ht="14" thickBot="1" x14ac:dyDescent="0.2">
      <c r="A339" s="960"/>
      <c r="B339" s="960"/>
      <c r="C339" s="960"/>
      <c r="D339" s="960"/>
      <c r="E339" s="960"/>
      <c r="F339" s="960"/>
      <c r="G339" s="960"/>
      <c r="H339" s="960"/>
      <c r="I339" s="960"/>
      <c r="J339" s="963"/>
    </row>
    <row r="340" spans="1:23" ht="29" thickBot="1" x14ac:dyDescent="0.2">
      <c r="A340" s="964" t="s">
        <v>319</v>
      </c>
      <c r="B340" s="965" t="s">
        <v>422</v>
      </c>
      <c r="C340" s="965" t="s">
        <v>138</v>
      </c>
      <c r="D340" s="965" t="s">
        <v>23</v>
      </c>
      <c r="E340" s="965" t="s">
        <v>18</v>
      </c>
      <c r="F340" s="1170" t="s">
        <v>17</v>
      </c>
      <c r="G340" s="1170"/>
      <c r="H340" s="1170" t="s">
        <v>166</v>
      </c>
      <c r="I340" s="1170"/>
      <c r="J340" s="965" t="s">
        <v>20</v>
      </c>
      <c r="K340" s="966" t="s">
        <v>22</v>
      </c>
      <c r="L340" s="1171" t="s">
        <v>1</v>
      </c>
      <c r="M340" s="1172"/>
      <c r="N340" s="1172"/>
      <c r="O340" s="1172"/>
      <c r="P340" s="1172"/>
      <c r="Q340" s="1172"/>
      <c r="R340" s="1172"/>
      <c r="S340" s="1172"/>
      <c r="T340" s="1172"/>
      <c r="U340" s="1172"/>
      <c r="V340" s="1172"/>
      <c r="W340" s="1173"/>
    </row>
    <row r="341" spans="1:23" ht="15" thickTop="1" x14ac:dyDescent="0.15">
      <c r="A341" s="967"/>
      <c r="B341" s="968"/>
      <c r="C341" s="968"/>
      <c r="D341" s="968"/>
      <c r="E341" s="968"/>
      <c r="F341" s="969"/>
      <c r="G341" s="969"/>
      <c r="H341" s="969"/>
      <c r="I341" s="969"/>
      <c r="J341" s="969"/>
      <c r="K341" s="970"/>
      <c r="L341" s="971" t="s">
        <v>781</v>
      </c>
      <c r="M341" s="972" t="s">
        <v>782</v>
      </c>
      <c r="N341" s="972" t="s">
        <v>783</v>
      </c>
      <c r="O341" s="972" t="s">
        <v>784</v>
      </c>
      <c r="P341" s="972" t="s">
        <v>785</v>
      </c>
      <c r="Q341" s="972" t="s">
        <v>786</v>
      </c>
      <c r="R341" s="972" t="s">
        <v>787</v>
      </c>
      <c r="S341" s="972" t="s">
        <v>788</v>
      </c>
      <c r="T341" s="972" t="s">
        <v>789</v>
      </c>
      <c r="U341" s="972" t="s">
        <v>790</v>
      </c>
      <c r="V341" s="972" t="s">
        <v>791</v>
      </c>
      <c r="W341" s="973" t="s">
        <v>792</v>
      </c>
    </row>
    <row r="342" spans="1:23" ht="42" x14ac:dyDescent="0.15">
      <c r="A342" s="974">
        <v>6</v>
      </c>
      <c r="B342" s="1090" t="s">
        <v>91</v>
      </c>
      <c r="C342" s="1090" t="s">
        <v>158</v>
      </c>
      <c r="D342" s="1090" t="s">
        <v>94</v>
      </c>
      <c r="E342" s="1112" t="s">
        <v>95</v>
      </c>
      <c r="F342" s="850" t="s">
        <v>14</v>
      </c>
      <c r="G342" s="799" t="s">
        <v>875</v>
      </c>
      <c r="H342" s="850" t="s">
        <v>14</v>
      </c>
      <c r="I342" s="799" t="s">
        <v>666</v>
      </c>
      <c r="J342" s="871">
        <v>5672200</v>
      </c>
      <c r="K342" s="1035" t="s">
        <v>165</v>
      </c>
      <c r="L342" s="986"/>
      <c r="M342" s="987"/>
      <c r="N342" s="987"/>
      <c r="O342" s="993"/>
      <c r="P342" s="993"/>
      <c r="Q342" s="993"/>
      <c r="R342" s="993"/>
      <c r="S342" s="993"/>
      <c r="T342" s="993"/>
      <c r="U342" s="993"/>
      <c r="V342" s="993"/>
      <c r="W342" s="994"/>
    </row>
    <row r="343" spans="1:23" ht="70" x14ac:dyDescent="0.15">
      <c r="A343" s="974"/>
      <c r="B343" s="1090"/>
      <c r="C343" s="1090"/>
      <c r="D343" s="1090"/>
      <c r="E343" s="1112"/>
      <c r="F343" s="850"/>
      <c r="G343" s="817"/>
      <c r="H343" s="850" t="s">
        <v>487</v>
      </c>
      <c r="I343" s="799" t="s">
        <v>675</v>
      </c>
      <c r="J343" s="871"/>
      <c r="K343" s="1035"/>
      <c r="L343" s="971"/>
      <c r="M343" s="972"/>
      <c r="N343" s="972"/>
      <c r="O343" s="972"/>
      <c r="P343" s="972"/>
      <c r="Q343" s="972"/>
      <c r="R343" s="972"/>
      <c r="S343" s="972"/>
      <c r="T343" s="972"/>
      <c r="U343" s="972"/>
      <c r="V343" s="972"/>
      <c r="W343" s="973"/>
    </row>
    <row r="344" spans="1:23" ht="28" x14ac:dyDescent="0.15">
      <c r="A344" s="974"/>
      <c r="B344" s="1090"/>
      <c r="C344" s="1090"/>
      <c r="D344" s="1090"/>
      <c r="E344" s="857"/>
      <c r="F344" s="850"/>
      <c r="G344" s="817"/>
      <c r="H344" s="850" t="s">
        <v>842</v>
      </c>
      <c r="I344" s="799" t="s">
        <v>740</v>
      </c>
      <c r="J344" s="871"/>
      <c r="K344" s="1035"/>
      <c r="L344" s="971"/>
      <c r="M344" s="972"/>
      <c r="N344" s="972"/>
      <c r="O344" s="972"/>
      <c r="P344" s="972"/>
      <c r="Q344" s="972"/>
      <c r="R344" s="972"/>
      <c r="S344" s="972"/>
      <c r="T344" s="972"/>
      <c r="U344" s="972"/>
      <c r="V344" s="972"/>
      <c r="W344" s="973"/>
    </row>
    <row r="345" spans="1:23" ht="28" x14ac:dyDescent="0.15">
      <c r="A345" s="974"/>
      <c r="B345" s="1090"/>
      <c r="C345" s="1090"/>
      <c r="D345" s="1090"/>
      <c r="E345" s="857"/>
      <c r="F345" s="850"/>
      <c r="G345" s="817"/>
      <c r="H345" s="850" t="s">
        <v>843</v>
      </c>
      <c r="I345" s="799" t="s">
        <v>667</v>
      </c>
      <c r="J345" s="871"/>
      <c r="K345" s="1035"/>
      <c r="L345" s="971"/>
      <c r="M345" s="972"/>
      <c r="N345" s="972"/>
      <c r="O345" s="972"/>
      <c r="P345" s="972"/>
      <c r="Q345" s="972"/>
      <c r="R345" s="972"/>
      <c r="S345" s="972"/>
      <c r="T345" s="972"/>
      <c r="U345" s="972"/>
      <c r="V345" s="972"/>
      <c r="W345" s="973"/>
    </row>
    <row r="346" spans="1:23" ht="12.75" customHeight="1" x14ac:dyDescent="0.15">
      <c r="A346" s="974"/>
      <c r="B346" s="1090"/>
      <c r="C346" s="1090"/>
      <c r="D346" s="1090"/>
      <c r="E346" s="857"/>
      <c r="F346" s="850"/>
      <c r="G346" s="817"/>
      <c r="H346" s="850"/>
      <c r="I346" s="817"/>
      <c r="J346" s="871"/>
      <c r="K346" s="1035"/>
      <c r="L346" s="971"/>
      <c r="M346" s="972"/>
      <c r="N346" s="972"/>
      <c r="O346" s="972"/>
      <c r="P346" s="972"/>
      <c r="Q346" s="972"/>
      <c r="R346" s="972"/>
      <c r="S346" s="972"/>
      <c r="T346" s="972"/>
      <c r="U346" s="972"/>
      <c r="V346" s="972"/>
      <c r="W346" s="973"/>
    </row>
    <row r="347" spans="1:23" ht="56" x14ac:dyDescent="0.15">
      <c r="A347" s="974"/>
      <c r="B347" s="1090"/>
      <c r="C347" s="1090"/>
      <c r="D347" s="1090"/>
      <c r="E347" s="857"/>
      <c r="F347" s="850" t="s">
        <v>15</v>
      </c>
      <c r="G347" s="799" t="s">
        <v>709</v>
      </c>
      <c r="H347" s="850" t="s">
        <v>841</v>
      </c>
      <c r="I347" s="799" t="s">
        <v>668</v>
      </c>
      <c r="J347" s="853"/>
      <c r="K347" s="1035" t="s">
        <v>163</v>
      </c>
      <c r="L347" s="971"/>
      <c r="M347" s="972"/>
      <c r="N347" s="972"/>
      <c r="O347" s="972"/>
      <c r="P347" s="972"/>
      <c r="Q347" s="972"/>
      <c r="R347" s="972"/>
      <c r="S347" s="972"/>
      <c r="T347" s="972"/>
      <c r="U347" s="972"/>
      <c r="V347" s="972"/>
      <c r="W347" s="973"/>
    </row>
    <row r="348" spans="1:23" ht="56" x14ac:dyDescent="0.15">
      <c r="A348" s="974"/>
      <c r="B348" s="799"/>
      <c r="C348" s="817"/>
      <c r="D348" s="817"/>
      <c r="E348" s="816"/>
      <c r="F348" s="850"/>
      <c r="G348" s="817"/>
      <c r="H348" s="850" t="s">
        <v>487</v>
      </c>
      <c r="I348" s="799" t="s">
        <v>669</v>
      </c>
      <c r="J348" s="853"/>
      <c r="K348" s="1035"/>
      <c r="L348" s="971"/>
      <c r="M348" s="972"/>
      <c r="N348" s="972"/>
      <c r="O348" s="972"/>
      <c r="P348" s="972"/>
      <c r="Q348" s="972"/>
      <c r="R348" s="972"/>
      <c r="S348" s="972"/>
      <c r="T348" s="972"/>
      <c r="U348" s="972"/>
      <c r="V348" s="972"/>
      <c r="W348" s="973"/>
    </row>
    <row r="349" spans="1:23" x14ac:dyDescent="0.15">
      <c r="A349" s="974"/>
      <c r="B349" s="799"/>
      <c r="C349" s="817"/>
      <c r="D349" s="849"/>
      <c r="E349" s="816"/>
      <c r="F349" s="850"/>
      <c r="G349" s="817"/>
      <c r="H349" s="850"/>
      <c r="I349" s="817"/>
      <c r="J349" s="853"/>
      <c r="K349" s="1037"/>
      <c r="L349" s="971"/>
      <c r="M349" s="972"/>
      <c r="N349" s="972"/>
      <c r="O349" s="972"/>
      <c r="P349" s="972"/>
      <c r="Q349" s="972"/>
      <c r="R349" s="972"/>
      <c r="S349" s="972"/>
      <c r="T349" s="972"/>
      <c r="U349" s="972"/>
      <c r="V349" s="972"/>
      <c r="W349" s="973"/>
    </row>
    <row r="350" spans="1:23" ht="28" x14ac:dyDescent="0.15">
      <c r="A350" s="974"/>
      <c r="B350" s="799"/>
      <c r="C350" s="817"/>
      <c r="D350" s="1092" t="s">
        <v>775</v>
      </c>
      <c r="E350" s="1092" t="s">
        <v>876</v>
      </c>
      <c r="F350" s="860" t="s">
        <v>14</v>
      </c>
      <c r="G350" s="838" t="s">
        <v>776</v>
      </c>
      <c r="H350" s="860" t="s">
        <v>14</v>
      </c>
      <c r="I350" s="796" t="s">
        <v>888</v>
      </c>
      <c r="J350" s="870">
        <v>9342900</v>
      </c>
      <c r="K350" s="1035" t="s">
        <v>295</v>
      </c>
      <c r="L350" s="971"/>
      <c r="M350" s="972"/>
      <c r="N350" s="972"/>
      <c r="O350" s="972"/>
      <c r="P350" s="972"/>
      <c r="Q350" s="972"/>
      <c r="R350" s="972"/>
      <c r="S350" s="972"/>
      <c r="T350" s="976"/>
      <c r="U350" s="976"/>
      <c r="V350" s="976"/>
      <c r="W350" s="973"/>
    </row>
    <row r="351" spans="1:23" ht="70" x14ac:dyDescent="0.15">
      <c r="A351" s="974"/>
      <c r="B351" s="817"/>
      <c r="C351" s="817"/>
      <c r="D351" s="1090"/>
      <c r="E351" s="1090"/>
      <c r="F351" s="850"/>
      <c r="G351" s="816"/>
      <c r="H351" s="850" t="s">
        <v>15</v>
      </c>
      <c r="I351" s="797" t="s">
        <v>675</v>
      </c>
      <c r="J351" s="871"/>
      <c r="K351" s="1035"/>
      <c r="L351" s="971"/>
      <c r="M351" s="972"/>
      <c r="N351" s="972"/>
      <c r="O351" s="972"/>
      <c r="P351" s="972"/>
      <c r="Q351" s="972"/>
      <c r="R351" s="972"/>
      <c r="S351" s="972"/>
      <c r="T351" s="972"/>
      <c r="U351" s="972"/>
      <c r="V351" s="972"/>
      <c r="W351" s="973"/>
    </row>
    <row r="352" spans="1:23" ht="28" x14ac:dyDescent="0.15">
      <c r="A352" s="974"/>
      <c r="B352" s="817"/>
      <c r="C352" s="817"/>
      <c r="D352" s="1090"/>
      <c r="E352" s="1090"/>
      <c r="F352" s="850"/>
      <c r="G352" s="816"/>
      <c r="H352" s="809">
        <v>3</v>
      </c>
      <c r="I352" s="797" t="s">
        <v>740</v>
      </c>
      <c r="J352" s="871"/>
      <c r="K352" s="1035"/>
      <c r="L352" s="971"/>
      <c r="M352" s="972"/>
      <c r="N352" s="972"/>
      <c r="O352" s="972"/>
      <c r="P352" s="972"/>
      <c r="Q352" s="972"/>
      <c r="R352" s="972"/>
      <c r="S352" s="972"/>
      <c r="T352" s="972"/>
      <c r="U352" s="972"/>
      <c r="V352" s="972"/>
      <c r="W352" s="973"/>
    </row>
    <row r="353" spans="1:23" ht="28" x14ac:dyDescent="0.15">
      <c r="A353" s="974"/>
      <c r="B353" s="817"/>
      <c r="C353" s="817"/>
      <c r="D353" s="1090"/>
      <c r="E353" s="1090"/>
      <c r="F353" s="850"/>
      <c r="G353" s="799"/>
      <c r="H353" s="809">
        <v>4</v>
      </c>
      <c r="I353" s="799" t="s">
        <v>667</v>
      </c>
      <c r="J353" s="853"/>
      <c r="K353" s="1035"/>
      <c r="L353" s="971"/>
      <c r="M353" s="972"/>
      <c r="N353" s="972"/>
      <c r="O353" s="972"/>
      <c r="P353" s="972"/>
      <c r="Q353" s="972"/>
      <c r="R353" s="972"/>
      <c r="S353" s="972"/>
      <c r="T353" s="972"/>
      <c r="U353" s="972"/>
      <c r="V353" s="972"/>
      <c r="W353" s="973"/>
    </row>
    <row r="354" spans="1:23" ht="14" thickBot="1" x14ac:dyDescent="0.2">
      <c r="A354" s="1014"/>
      <c r="B354" s="1015"/>
      <c r="C354" s="1015"/>
      <c r="D354" s="1015"/>
      <c r="E354" s="1018"/>
      <c r="F354" s="894"/>
      <c r="G354" s="874"/>
      <c r="H354" s="894"/>
      <c r="I354" s="874"/>
      <c r="J354" s="875"/>
      <c r="K354" s="1030"/>
      <c r="L354" s="1020"/>
      <c r="M354" s="1021"/>
      <c r="N354" s="1021"/>
      <c r="O354" s="1021"/>
      <c r="P354" s="1021"/>
      <c r="Q354" s="1021"/>
      <c r="R354" s="1021"/>
      <c r="S354" s="1021"/>
      <c r="T354" s="1021"/>
      <c r="U354" s="1021"/>
      <c r="V354" s="1021"/>
      <c r="W354" s="1022"/>
    </row>
    <row r="356" spans="1:23" s="802" customFormat="1" ht="18" x14ac:dyDescent="0.2">
      <c r="J356" s="815"/>
      <c r="K356" s="1032"/>
      <c r="L356" s="948" t="s">
        <v>949</v>
      </c>
      <c r="M356" s="754"/>
      <c r="N356" s="885"/>
      <c r="O356" s="892"/>
      <c r="P356" s="885"/>
      <c r="Q356" s="885"/>
      <c r="R356" s="885"/>
      <c r="S356" s="885"/>
      <c r="T356" s="885"/>
      <c r="U356" s="885"/>
      <c r="V356" s="885"/>
      <c r="W356" s="885"/>
    </row>
    <row r="357" spans="1:23" s="802" customFormat="1" ht="18" x14ac:dyDescent="0.2">
      <c r="J357" s="815"/>
      <c r="K357" s="1032"/>
      <c r="L357" s="948" t="s">
        <v>850</v>
      </c>
      <c r="M357" s="754"/>
      <c r="N357" s="885"/>
      <c r="O357" s="892"/>
      <c r="P357" s="885"/>
      <c r="Q357" s="885"/>
      <c r="R357" s="885"/>
      <c r="S357" s="885"/>
      <c r="T357" s="885"/>
      <c r="U357" s="885"/>
      <c r="V357" s="885"/>
      <c r="W357" s="885"/>
    </row>
    <row r="358" spans="1:23" ht="18" x14ac:dyDescent="0.2">
      <c r="K358" s="1033"/>
      <c r="L358" s="948" t="s">
        <v>863</v>
      </c>
      <c r="M358" s="996"/>
      <c r="O358" s="1010"/>
    </row>
    <row r="359" spans="1:23" ht="18" x14ac:dyDescent="0.2">
      <c r="K359" s="1033"/>
      <c r="L359" s="948"/>
      <c r="M359" s="996"/>
      <c r="O359" s="1010"/>
    </row>
    <row r="360" spans="1:23" s="962" customFormat="1" ht="18" x14ac:dyDescent="0.2">
      <c r="A360" s="961"/>
      <c r="B360" s="961"/>
      <c r="C360" s="961"/>
      <c r="D360" s="961"/>
      <c r="E360" s="961"/>
      <c r="H360" s="961"/>
      <c r="J360" s="985"/>
      <c r="K360" s="1033"/>
      <c r="L360" s="948"/>
      <c r="M360" s="996"/>
      <c r="O360" s="1010"/>
    </row>
    <row r="361" spans="1:23" s="885" customFormat="1" ht="18" x14ac:dyDescent="0.2">
      <c r="A361" s="802"/>
      <c r="B361" s="802"/>
      <c r="C361" s="802"/>
      <c r="D361" s="802"/>
      <c r="E361" s="802"/>
      <c r="H361" s="802"/>
      <c r="J361" s="815"/>
      <c r="K361" s="753"/>
      <c r="L361" s="948"/>
      <c r="M361" s="792"/>
      <c r="O361" s="893"/>
    </row>
    <row r="362" spans="1:23" s="885" customFormat="1" ht="18" x14ac:dyDescent="0.2">
      <c r="A362" s="802"/>
      <c r="B362" s="802"/>
      <c r="C362" s="802"/>
      <c r="D362" s="802"/>
      <c r="E362" s="802"/>
      <c r="H362" s="802"/>
      <c r="J362" s="815"/>
      <c r="K362" s="1032"/>
      <c r="L362" s="953" t="s">
        <v>864</v>
      </c>
      <c r="M362" s="754"/>
      <c r="O362" s="892"/>
    </row>
    <row r="363" spans="1:23" s="885" customFormat="1" ht="18" x14ac:dyDescent="0.2">
      <c r="A363" s="802"/>
      <c r="B363" s="802"/>
      <c r="C363" s="802"/>
      <c r="D363" s="802"/>
      <c r="E363" s="802"/>
      <c r="H363" s="802"/>
      <c r="I363" s="802"/>
      <c r="J363" s="815"/>
      <c r="K363" s="1032"/>
      <c r="L363" s="948" t="s">
        <v>865</v>
      </c>
      <c r="M363" s="802"/>
      <c r="O363" s="892"/>
    </row>
    <row r="364" spans="1:23" s="802" customFormat="1" x14ac:dyDescent="0.15">
      <c r="J364" s="815"/>
      <c r="K364" s="1034"/>
      <c r="L364" s="885"/>
      <c r="M364" s="885"/>
      <c r="N364" s="885"/>
      <c r="O364" s="885"/>
      <c r="P364" s="885"/>
      <c r="Q364" s="885"/>
      <c r="R364" s="885"/>
      <c r="S364" s="885"/>
      <c r="T364" s="885"/>
      <c r="U364" s="885"/>
      <c r="V364" s="885"/>
      <c r="W364" s="885"/>
    </row>
    <row r="365" spans="1:23" s="802" customFormat="1" x14ac:dyDescent="0.15">
      <c r="J365" s="815"/>
      <c r="K365" s="1034"/>
      <c r="L365" s="885"/>
      <c r="M365" s="885"/>
      <c r="N365" s="885"/>
      <c r="O365" s="885"/>
      <c r="P365" s="885"/>
      <c r="Q365" s="885"/>
      <c r="R365" s="885"/>
      <c r="S365" s="885"/>
      <c r="T365" s="885"/>
      <c r="U365" s="885"/>
      <c r="V365" s="885"/>
      <c r="W365" s="885"/>
    </row>
    <row r="366" spans="1:23" s="802" customFormat="1" x14ac:dyDescent="0.15">
      <c r="J366" s="815"/>
      <c r="K366" s="1034"/>
      <c r="L366" s="885"/>
      <c r="M366" s="885"/>
      <c r="N366" s="885"/>
      <c r="O366" s="885"/>
      <c r="P366" s="885"/>
      <c r="Q366" s="885"/>
      <c r="R366" s="885"/>
      <c r="S366" s="885"/>
      <c r="T366" s="885"/>
      <c r="U366" s="885"/>
      <c r="V366" s="885"/>
      <c r="W366" s="885"/>
    </row>
    <row r="367" spans="1:23" s="802" customFormat="1" x14ac:dyDescent="0.15">
      <c r="J367" s="815"/>
      <c r="K367" s="1034"/>
      <c r="L367" s="885"/>
      <c r="M367" s="885"/>
      <c r="N367" s="885"/>
      <c r="O367" s="885"/>
      <c r="P367" s="885"/>
      <c r="Q367" s="885"/>
      <c r="R367" s="885"/>
      <c r="S367" s="885"/>
      <c r="T367" s="885"/>
      <c r="U367" s="885"/>
      <c r="V367" s="885"/>
      <c r="W367" s="885"/>
    </row>
  </sheetData>
  <mergeCells count="86">
    <mergeCell ref="G173:G174"/>
    <mergeCell ref="B6:B10"/>
    <mergeCell ref="C6:C8"/>
    <mergeCell ref="D35:D37"/>
    <mergeCell ref="A1:J1"/>
    <mergeCell ref="A2:W2"/>
    <mergeCell ref="F4:G4"/>
    <mergeCell ref="H4:I4"/>
    <mergeCell ref="L4:W4"/>
    <mergeCell ref="F167:G167"/>
    <mergeCell ref="H167:I167"/>
    <mergeCell ref="L167:W167"/>
    <mergeCell ref="B42:B44"/>
    <mergeCell ref="C42:C43"/>
    <mergeCell ref="D42:D43"/>
    <mergeCell ref="E42:E43"/>
    <mergeCell ref="C152:C154"/>
    <mergeCell ref="D152:D154"/>
    <mergeCell ref="E152:E153"/>
    <mergeCell ref="D156:D157"/>
    <mergeCell ref="B141:B144"/>
    <mergeCell ref="A137:W137"/>
    <mergeCell ref="F139:G139"/>
    <mergeCell ref="H139:I139"/>
    <mergeCell ref="L139:W139"/>
    <mergeCell ref="E280:E281"/>
    <mergeCell ref="G177:G178"/>
    <mergeCell ref="F235:G235"/>
    <mergeCell ref="H235:I235"/>
    <mergeCell ref="L235:W235"/>
    <mergeCell ref="F207:G207"/>
    <mergeCell ref="H291:I291"/>
    <mergeCell ref="B342:B347"/>
    <mergeCell ref="C342:C347"/>
    <mergeCell ref="A338:W338"/>
    <mergeCell ref="F340:G340"/>
    <mergeCell ref="H340:I340"/>
    <mergeCell ref="L340:W340"/>
    <mergeCell ref="L291:W291"/>
    <mergeCell ref="D350:D353"/>
    <mergeCell ref="E350:E353"/>
    <mergeCell ref="D342:D347"/>
    <mergeCell ref="D237:D239"/>
    <mergeCell ref="E342:E343"/>
    <mergeCell ref="D288:D290"/>
    <mergeCell ref="A270:W270"/>
    <mergeCell ref="F272:G272"/>
    <mergeCell ref="H272:I272"/>
    <mergeCell ref="L272:W272"/>
    <mergeCell ref="F291:G291"/>
    <mergeCell ref="C274:C279"/>
    <mergeCell ref="D274:D280"/>
    <mergeCell ref="B237:B238"/>
    <mergeCell ref="C237:C238"/>
    <mergeCell ref="B274:B279"/>
    <mergeCell ref="H26:I26"/>
    <mergeCell ref="A106:W106"/>
    <mergeCell ref="F108:G108"/>
    <mergeCell ref="H108:I108"/>
    <mergeCell ref="L108:W108"/>
    <mergeCell ref="L26:W26"/>
    <mergeCell ref="B28:B30"/>
    <mergeCell ref="C28:C29"/>
    <mergeCell ref="D28:D29"/>
    <mergeCell ref="E28:E29"/>
    <mergeCell ref="A58:W58"/>
    <mergeCell ref="F60:G60"/>
    <mergeCell ref="H60:I60"/>
    <mergeCell ref="L60:W60"/>
    <mergeCell ref="B62:B65"/>
    <mergeCell ref="F26:G26"/>
    <mergeCell ref="B209:B210"/>
    <mergeCell ref="H207:I207"/>
    <mergeCell ref="L207:W207"/>
    <mergeCell ref="G169:G170"/>
    <mergeCell ref="A233:W233"/>
    <mergeCell ref="A205:W205"/>
    <mergeCell ref="C209:C210"/>
    <mergeCell ref="D209:D212"/>
    <mergeCell ref="E209:E212"/>
    <mergeCell ref="E177:E178"/>
    <mergeCell ref="C169:C171"/>
    <mergeCell ref="D169:D171"/>
    <mergeCell ref="E169:E171"/>
    <mergeCell ref="D173:D174"/>
    <mergeCell ref="E173:E174"/>
  </mergeCells>
  <printOptions horizontalCentered="1"/>
  <pageMargins left="0.31496062992125984" right="0.31496062992125984" top="0.74803149606299213" bottom="0.35433070866141736" header="0.31496062992125984" footer="0.31496062992125984"/>
  <pageSetup paperSize="11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2AC1-69B5-4C52-87B3-3E4ECE4CCCCA}">
  <dimension ref="A1:V269"/>
  <sheetViews>
    <sheetView view="pageBreakPreview" topLeftCell="A248" zoomScale="85" zoomScaleNormal="70" zoomScaleSheetLayoutView="85" zoomScalePageLayoutView="70" workbookViewId="0">
      <selection activeCell="I255" sqref="I255:I256"/>
    </sheetView>
  </sheetViews>
  <sheetFormatPr baseColWidth="10" defaultColWidth="8.83203125" defaultRowHeight="15" x14ac:dyDescent="0.2"/>
  <cols>
    <col min="1" max="1" width="2.5" customWidth="1"/>
    <col min="2" max="2" width="11.83203125" customWidth="1"/>
    <col min="3" max="3" width="11.33203125" customWidth="1"/>
    <col min="4" max="4" width="14.5" customWidth="1"/>
    <col min="5" max="5" width="13.5" customWidth="1"/>
    <col min="6" max="6" width="2.1640625" customWidth="1"/>
    <col min="7" max="7" width="15.5" customWidth="1"/>
    <col min="8" max="8" width="2.33203125" style="743" customWidth="1"/>
    <col min="9" max="9" width="29.1640625" customWidth="1"/>
    <col min="10" max="10" width="4.33203125" customWidth="1"/>
    <col min="11" max="11" width="4.1640625" customWidth="1"/>
    <col min="12" max="12" width="4.33203125" customWidth="1"/>
    <col min="13" max="13" width="4.5" customWidth="1"/>
    <col min="14" max="15" width="4.1640625" customWidth="1"/>
    <col min="16" max="16" width="4" customWidth="1"/>
    <col min="17" max="17" width="4.5" customWidth="1"/>
    <col min="18" max="19" width="4.1640625" customWidth="1"/>
    <col min="20" max="20" width="4" customWidth="1"/>
    <col min="21" max="21" width="3.5" customWidth="1"/>
  </cols>
  <sheetData>
    <row r="1" spans="1:21" ht="18" x14ac:dyDescent="0.2">
      <c r="A1" s="1135" t="s">
        <v>495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  <c r="N1" s="1135"/>
      <c r="O1" s="1135"/>
      <c r="P1" s="1135"/>
      <c r="Q1" s="1135"/>
      <c r="R1" s="1135"/>
      <c r="S1" s="1135"/>
      <c r="T1" s="1135"/>
      <c r="U1" s="1135"/>
    </row>
    <row r="2" spans="1:21" ht="7" customHeight="1" thickBot="1" x14ac:dyDescent="0.25">
      <c r="A2" s="164"/>
      <c r="B2" s="164"/>
      <c r="C2" s="164"/>
      <c r="D2" s="164"/>
      <c r="E2" s="164"/>
      <c r="F2" s="164"/>
      <c r="G2" s="164"/>
      <c r="H2" s="741"/>
      <c r="I2" s="164"/>
    </row>
    <row r="3" spans="1:21" x14ac:dyDescent="0.2">
      <c r="A3" s="1136" t="s">
        <v>0</v>
      </c>
      <c r="B3" s="1138" t="s">
        <v>418</v>
      </c>
      <c r="C3" s="1138" t="s">
        <v>419</v>
      </c>
      <c r="D3" s="1138" t="s">
        <v>23</v>
      </c>
      <c r="E3" s="1140" t="s">
        <v>18</v>
      </c>
      <c r="F3" s="1142" t="s">
        <v>17</v>
      </c>
      <c r="G3" s="1143"/>
      <c r="H3" s="1142" t="s">
        <v>166</v>
      </c>
      <c r="I3" s="1143"/>
      <c r="J3" s="1148" t="s">
        <v>1</v>
      </c>
      <c r="K3" s="1149"/>
      <c r="L3" s="1149"/>
      <c r="M3" s="1149"/>
      <c r="N3" s="1149"/>
      <c r="O3" s="1149"/>
      <c r="P3" s="1149"/>
      <c r="Q3" s="1149"/>
      <c r="R3" s="1149"/>
      <c r="S3" s="1149"/>
      <c r="T3" s="1149"/>
      <c r="U3" s="1150"/>
    </row>
    <row r="4" spans="1:21" ht="16" thickBot="1" x14ac:dyDescent="0.25">
      <c r="A4" s="1137"/>
      <c r="B4" s="1139"/>
      <c r="C4" s="1139"/>
      <c r="D4" s="1139"/>
      <c r="E4" s="1141"/>
      <c r="F4" s="1144"/>
      <c r="G4" s="1145"/>
      <c r="H4" s="1144"/>
      <c r="I4" s="1145"/>
      <c r="J4" s="83" t="s">
        <v>2</v>
      </c>
      <c r="K4" s="83" t="s">
        <v>3</v>
      </c>
      <c r="L4" s="83" t="s">
        <v>4</v>
      </c>
      <c r="M4" s="83" t="s">
        <v>5</v>
      </c>
      <c r="N4" s="83" t="s">
        <v>6</v>
      </c>
      <c r="O4" s="83" t="s">
        <v>7</v>
      </c>
      <c r="P4" s="83" t="s">
        <v>8</v>
      </c>
      <c r="Q4" s="83" t="s">
        <v>459</v>
      </c>
      <c r="R4" s="83" t="s">
        <v>10</v>
      </c>
      <c r="S4" s="83" t="s">
        <v>11</v>
      </c>
      <c r="T4" s="83" t="s">
        <v>12</v>
      </c>
      <c r="U4" s="84" t="s">
        <v>13</v>
      </c>
    </row>
    <row r="5" spans="1:21" ht="6" customHeight="1" thickTop="1" x14ac:dyDescent="0.2">
      <c r="A5" s="2"/>
      <c r="B5" s="10"/>
      <c r="C5" s="10"/>
      <c r="D5" s="10"/>
      <c r="E5" s="3"/>
      <c r="F5" s="7"/>
      <c r="G5" s="9"/>
      <c r="H5" s="742"/>
      <c r="I5" s="9"/>
      <c r="J5" s="3" t="s">
        <v>347</v>
      </c>
      <c r="K5" s="3"/>
      <c r="L5" s="3"/>
      <c r="M5" s="3"/>
      <c r="N5" s="3"/>
      <c r="O5" s="3"/>
      <c r="P5" s="3"/>
      <c r="Q5" s="3"/>
      <c r="R5" s="3"/>
      <c r="S5" s="3"/>
      <c r="T5" s="3"/>
      <c r="U5" s="4"/>
    </row>
    <row r="6" spans="1:21" ht="23" customHeight="1" x14ac:dyDescent="0.2">
      <c r="A6" s="25">
        <v>1</v>
      </c>
      <c r="B6" s="1126" t="s">
        <v>19</v>
      </c>
      <c r="C6" s="1126" t="s">
        <v>139</v>
      </c>
      <c r="D6" s="1126" t="s">
        <v>135</v>
      </c>
      <c r="E6" s="1131" t="s">
        <v>28</v>
      </c>
      <c r="F6" s="86">
        <v>1</v>
      </c>
      <c r="G6" s="1180" t="s">
        <v>339</v>
      </c>
      <c r="H6" s="88">
        <v>1</v>
      </c>
      <c r="I6" s="87" t="s">
        <v>543</v>
      </c>
      <c r="J6" s="183"/>
      <c r="K6" s="229"/>
      <c r="L6" s="184"/>
      <c r="M6" s="185"/>
      <c r="N6" s="184"/>
      <c r="O6" s="186"/>
      <c r="P6" s="184"/>
      <c r="Q6" s="184"/>
      <c r="R6" s="184"/>
      <c r="S6" s="184"/>
      <c r="T6" s="184"/>
      <c r="U6" s="187"/>
    </row>
    <row r="7" spans="1:21" ht="26" x14ac:dyDescent="0.2">
      <c r="A7" s="25"/>
      <c r="B7" s="1126"/>
      <c r="C7" s="1126"/>
      <c r="D7" s="1126"/>
      <c r="E7" s="1131"/>
      <c r="F7" s="86"/>
      <c r="G7" s="1180"/>
      <c r="H7" s="88">
        <v>2</v>
      </c>
      <c r="I7" s="87" t="s">
        <v>544</v>
      </c>
      <c r="J7" s="183"/>
      <c r="K7" s="229"/>
      <c r="L7" s="184"/>
      <c r="M7" s="185"/>
      <c r="N7" s="184"/>
      <c r="O7" s="186"/>
      <c r="P7" s="184"/>
      <c r="Q7" s="184"/>
      <c r="R7" s="184"/>
      <c r="S7" s="184"/>
      <c r="T7" s="184"/>
      <c r="U7" s="187"/>
    </row>
    <row r="8" spans="1:21" ht="23.5" customHeight="1" x14ac:dyDescent="0.2">
      <c r="A8" s="25"/>
      <c r="B8" s="1126"/>
      <c r="C8" s="285"/>
      <c r="D8" s="28"/>
      <c r="E8" s="85"/>
      <c r="F8" s="86">
        <v>2</v>
      </c>
      <c r="G8" s="1180" t="s">
        <v>140</v>
      </c>
      <c r="H8" s="88">
        <v>1</v>
      </c>
      <c r="I8" s="87" t="s">
        <v>545</v>
      </c>
      <c r="J8" s="183"/>
      <c r="K8" s="267"/>
      <c r="L8" s="184"/>
      <c r="M8" s="188"/>
      <c r="N8" s="189"/>
      <c r="O8" s="190"/>
      <c r="P8" s="189"/>
      <c r="Q8" s="189"/>
      <c r="R8" s="189"/>
      <c r="S8" s="189"/>
      <c r="T8" s="189"/>
      <c r="U8" s="191"/>
    </row>
    <row r="9" spans="1:21" ht="17" customHeight="1" x14ac:dyDescent="0.2">
      <c r="A9" s="25"/>
      <c r="B9" s="1126"/>
      <c r="C9" s="285"/>
      <c r="D9" s="28"/>
      <c r="E9" s="85"/>
      <c r="F9" s="116"/>
      <c r="G9" s="1188"/>
      <c r="H9" s="99">
        <v>2</v>
      </c>
      <c r="I9" s="98" t="s">
        <v>546</v>
      </c>
      <c r="J9" s="183"/>
      <c r="K9" s="267"/>
      <c r="L9" s="184"/>
      <c r="M9" s="188"/>
      <c r="N9" s="189"/>
      <c r="O9" s="190"/>
      <c r="P9" s="189"/>
      <c r="Q9" s="189"/>
      <c r="R9" s="189"/>
      <c r="S9" s="189"/>
      <c r="T9" s="189"/>
      <c r="U9" s="191"/>
    </row>
    <row r="10" spans="1:21" ht="17" customHeight="1" x14ac:dyDescent="0.2">
      <c r="A10" s="25"/>
      <c r="B10" s="285"/>
      <c r="C10" s="285"/>
      <c r="D10" s="28"/>
      <c r="E10" s="85"/>
      <c r="F10" s="86">
        <v>3</v>
      </c>
      <c r="G10" s="1181" t="s">
        <v>678</v>
      </c>
      <c r="H10" s="88">
        <v>1</v>
      </c>
      <c r="I10" s="87" t="s">
        <v>547</v>
      </c>
      <c r="J10" s="192"/>
      <c r="K10" s="226"/>
      <c r="L10" s="189"/>
      <c r="M10" s="188"/>
      <c r="N10" s="189"/>
      <c r="O10" s="190"/>
      <c r="P10" s="189"/>
      <c r="Q10" s="189"/>
      <c r="R10" s="189"/>
      <c r="S10" s="189"/>
      <c r="T10" s="189"/>
      <c r="U10" s="191"/>
    </row>
    <row r="11" spans="1:21" x14ac:dyDescent="0.2">
      <c r="A11" s="25"/>
      <c r="B11" s="285"/>
      <c r="C11" s="285"/>
      <c r="D11" s="28"/>
      <c r="E11" s="85"/>
      <c r="F11" s="86"/>
      <c r="G11" s="1180"/>
      <c r="H11" s="88">
        <v>2</v>
      </c>
      <c r="I11" s="87" t="s">
        <v>716</v>
      </c>
      <c r="J11" s="192"/>
      <c r="K11" s="189"/>
      <c r="L11" s="226"/>
      <c r="M11" s="188"/>
      <c r="N11" s="189"/>
      <c r="O11" s="190"/>
      <c r="P11" s="189"/>
      <c r="Q11" s="189"/>
      <c r="R11" s="189"/>
      <c r="S11" s="189"/>
      <c r="T11" s="189"/>
      <c r="U11" s="191"/>
    </row>
    <row r="12" spans="1:21" ht="7" customHeight="1" x14ac:dyDescent="0.2">
      <c r="A12" s="25"/>
      <c r="B12" s="285"/>
      <c r="C12" s="285"/>
      <c r="D12" s="151"/>
      <c r="E12" s="152"/>
      <c r="F12" s="116"/>
      <c r="G12" s="98"/>
      <c r="H12" s="99"/>
      <c r="I12" s="98"/>
      <c r="J12" s="479"/>
      <c r="K12" s="292"/>
      <c r="L12" s="292"/>
      <c r="M12" s="291"/>
      <c r="N12" s="292"/>
      <c r="O12" s="314"/>
      <c r="P12" s="292"/>
      <c r="Q12" s="292"/>
      <c r="R12" s="292"/>
      <c r="S12" s="292"/>
      <c r="T12" s="292"/>
      <c r="U12" s="480"/>
    </row>
    <row r="13" spans="1:21" ht="28" customHeight="1" x14ac:dyDescent="0.2">
      <c r="A13" s="25"/>
      <c r="B13" s="285"/>
      <c r="C13" s="285"/>
      <c r="D13" s="1127" t="s">
        <v>345</v>
      </c>
      <c r="E13" s="1134" t="s">
        <v>38</v>
      </c>
      <c r="F13" s="106">
        <v>1</v>
      </c>
      <c r="G13" s="1181" t="s">
        <v>377</v>
      </c>
      <c r="H13" s="32">
        <v>1</v>
      </c>
      <c r="I13" s="87" t="s">
        <v>548</v>
      </c>
      <c r="J13" s="225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91"/>
    </row>
    <row r="14" spans="1:21" ht="29" customHeight="1" x14ac:dyDescent="0.2">
      <c r="A14" s="25"/>
      <c r="B14" s="285"/>
      <c r="C14" s="285"/>
      <c r="D14" s="1126"/>
      <c r="E14" s="1131"/>
      <c r="F14" s="116"/>
      <c r="G14" s="1188"/>
      <c r="H14" s="99">
        <v>2</v>
      </c>
      <c r="I14" s="87" t="s">
        <v>549</v>
      </c>
      <c r="J14" s="662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480"/>
    </row>
    <row r="15" spans="1:21" ht="27" customHeight="1" x14ac:dyDescent="0.2">
      <c r="A15" s="25"/>
      <c r="B15" s="285"/>
      <c r="C15" s="285"/>
      <c r="D15" s="1126"/>
      <c r="E15" s="667"/>
      <c r="F15" s="106">
        <v>2</v>
      </c>
      <c r="G15" s="1181" t="s">
        <v>406</v>
      </c>
      <c r="H15" s="32">
        <v>1</v>
      </c>
      <c r="I15" s="92" t="s">
        <v>550</v>
      </c>
      <c r="J15" s="225"/>
      <c r="K15" s="226"/>
      <c r="L15" s="189"/>
      <c r="M15" s="189"/>
      <c r="N15" s="189"/>
      <c r="O15" s="189"/>
      <c r="P15" s="189"/>
      <c r="Q15" s="189"/>
      <c r="R15" s="189"/>
      <c r="S15" s="189"/>
      <c r="T15" s="189"/>
      <c r="U15" s="191"/>
    </row>
    <row r="16" spans="1:21" ht="26" x14ac:dyDescent="0.2">
      <c r="A16" s="25"/>
      <c r="B16" s="285"/>
      <c r="C16" s="285"/>
      <c r="D16" s="1126"/>
      <c r="E16" s="104"/>
      <c r="F16" s="86"/>
      <c r="G16" s="1180"/>
      <c r="H16" s="163">
        <v>2</v>
      </c>
      <c r="I16" s="98" t="s">
        <v>551</v>
      </c>
      <c r="J16" s="729"/>
      <c r="K16" s="666"/>
      <c r="L16" s="666"/>
      <c r="M16" s="203"/>
      <c r="N16" s="203"/>
      <c r="O16" s="203"/>
      <c r="P16" s="203"/>
      <c r="Q16" s="203"/>
      <c r="R16" s="203"/>
      <c r="S16" s="203"/>
      <c r="T16" s="203"/>
      <c r="U16" s="204"/>
    </row>
    <row r="17" spans="1:21" ht="16.5" customHeight="1" x14ac:dyDescent="0.2">
      <c r="A17" s="25"/>
      <c r="B17" s="285"/>
      <c r="C17" s="285"/>
      <c r="D17" s="285"/>
      <c r="E17" s="104"/>
      <c r="F17" s="86">
        <v>3</v>
      </c>
      <c r="G17" s="1180" t="s">
        <v>680</v>
      </c>
      <c r="H17" s="32">
        <v>1</v>
      </c>
      <c r="I17" s="87" t="s">
        <v>552</v>
      </c>
      <c r="J17" s="192"/>
      <c r="K17" s="226"/>
      <c r="L17" s="189"/>
      <c r="M17" s="189"/>
      <c r="N17" s="189"/>
      <c r="O17" s="189"/>
      <c r="P17" s="189"/>
      <c r="Q17" s="189"/>
      <c r="R17" s="189"/>
      <c r="S17" s="189"/>
      <c r="T17" s="189"/>
      <c r="U17" s="191"/>
    </row>
    <row r="18" spans="1:21" ht="25.5" customHeight="1" x14ac:dyDescent="0.2">
      <c r="A18" s="25"/>
      <c r="B18" s="285"/>
      <c r="C18" s="285"/>
      <c r="D18" s="28"/>
      <c r="E18" s="104"/>
      <c r="F18" s="86"/>
      <c r="G18" s="1180"/>
      <c r="H18" s="157">
        <v>2</v>
      </c>
      <c r="I18" s="87" t="s">
        <v>553</v>
      </c>
      <c r="J18" s="192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91"/>
    </row>
    <row r="19" spans="1:21" ht="7" customHeight="1" x14ac:dyDescent="0.2">
      <c r="A19" s="25"/>
      <c r="B19" s="285"/>
      <c r="C19" s="285"/>
      <c r="D19" s="26"/>
      <c r="E19" s="96"/>
      <c r="F19" s="95"/>
      <c r="G19" s="101"/>
      <c r="H19" s="157"/>
      <c r="I19" s="101"/>
      <c r="J19" s="10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10"/>
    </row>
    <row r="20" spans="1:21" ht="23.5" customHeight="1" x14ac:dyDescent="0.2">
      <c r="A20" s="25"/>
      <c r="B20" s="285"/>
      <c r="C20" s="1127" t="s">
        <v>142</v>
      </c>
      <c r="D20" s="1127" t="s">
        <v>346</v>
      </c>
      <c r="E20" s="1134" t="s">
        <v>55</v>
      </c>
      <c r="F20" s="106">
        <v>1</v>
      </c>
      <c r="G20" s="1181" t="s">
        <v>40</v>
      </c>
      <c r="H20" s="32">
        <v>1</v>
      </c>
      <c r="I20" s="92" t="s">
        <v>727</v>
      </c>
      <c r="J20" s="240"/>
      <c r="K20" s="236"/>
      <c r="L20" s="236"/>
      <c r="M20" s="508"/>
      <c r="N20" s="236"/>
      <c r="O20" s="509"/>
      <c r="P20" s="236"/>
      <c r="Q20" s="236"/>
      <c r="R20" s="236"/>
      <c r="S20" s="236"/>
      <c r="T20" s="236"/>
      <c r="U20" s="510"/>
    </row>
    <row r="21" spans="1:21" ht="21" customHeight="1" x14ac:dyDescent="0.2">
      <c r="A21" s="25"/>
      <c r="B21" s="285"/>
      <c r="C21" s="1126"/>
      <c r="D21" s="1126"/>
      <c r="E21" s="1131"/>
      <c r="F21" s="86"/>
      <c r="G21" s="1180"/>
      <c r="H21" s="88">
        <v>2</v>
      </c>
      <c r="I21" s="87" t="s">
        <v>554</v>
      </c>
      <c r="J21" s="341"/>
      <c r="K21" s="342"/>
      <c r="L21" s="342"/>
      <c r="M21" s="749"/>
      <c r="N21" s="342"/>
      <c r="O21" s="750"/>
      <c r="P21" s="342"/>
      <c r="Q21" s="342"/>
      <c r="R21" s="342"/>
      <c r="S21" s="342"/>
      <c r="T21" s="342"/>
      <c r="U21" s="751"/>
    </row>
    <row r="22" spans="1:21" x14ac:dyDescent="0.2">
      <c r="A22" s="25"/>
      <c r="B22" s="285"/>
      <c r="C22" s="1126"/>
      <c r="D22" s="1126"/>
      <c r="E22" s="1131"/>
      <c r="F22" s="86"/>
      <c r="G22" s="1180"/>
      <c r="H22" s="88">
        <v>3</v>
      </c>
      <c r="I22" s="87" t="s">
        <v>555</v>
      </c>
      <c r="J22" s="661"/>
      <c r="K22" s="290"/>
      <c r="L22" s="290"/>
      <c r="M22" s="705"/>
      <c r="N22" s="290"/>
      <c r="O22" s="706"/>
      <c r="P22" s="290"/>
      <c r="Q22" s="290"/>
      <c r="R22" s="290"/>
      <c r="S22" s="290"/>
      <c r="T22" s="290"/>
      <c r="U22" s="707"/>
    </row>
    <row r="23" spans="1:21" ht="27" thickBot="1" x14ac:dyDescent="0.25">
      <c r="A23" s="528"/>
      <c r="B23" s="286"/>
      <c r="C23" s="1133"/>
      <c r="D23" s="1133"/>
      <c r="E23" s="586"/>
      <c r="F23" s="587"/>
      <c r="G23" s="1187"/>
      <c r="H23" s="632">
        <v>4</v>
      </c>
      <c r="I23" s="574" t="s">
        <v>207</v>
      </c>
      <c r="J23" s="553"/>
      <c r="K23" s="554"/>
      <c r="L23" s="554"/>
      <c r="M23" s="555"/>
      <c r="N23" s="556"/>
      <c r="O23" s="557"/>
      <c r="P23" s="556"/>
      <c r="Q23" s="556"/>
      <c r="R23" s="556"/>
      <c r="S23" s="556"/>
      <c r="T23" s="556"/>
      <c r="U23" s="558"/>
    </row>
    <row r="24" spans="1:21" ht="7" customHeight="1" x14ac:dyDescent="0.2">
      <c r="A24" s="1"/>
      <c r="B24" s="1"/>
      <c r="C24" s="1"/>
      <c r="D24" s="1"/>
      <c r="F24" s="263"/>
      <c r="G24" s="36"/>
      <c r="H24" s="88"/>
      <c r="I24" s="36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spans="1:21" x14ac:dyDescent="0.2">
      <c r="A25" s="1"/>
      <c r="B25" s="1"/>
      <c r="C25" s="1"/>
      <c r="D25" s="1"/>
      <c r="F25" s="263"/>
      <c r="G25" s="36"/>
      <c r="H25" s="88"/>
      <c r="I25" s="36"/>
      <c r="J25" s="147" t="s">
        <v>408</v>
      </c>
      <c r="K25" s="57"/>
      <c r="L25" s="57"/>
      <c r="M25" s="57"/>
      <c r="N25" s="57"/>
      <c r="P25" s="58"/>
      <c r="T25" s="58"/>
    </row>
    <row r="26" spans="1:21" ht="30" customHeight="1" x14ac:dyDescent="0.2">
      <c r="A26" s="1"/>
      <c r="B26" s="1"/>
      <c r="C26" s="1"/>
      <c r="D26" s="1"/>
      <c r="F26" s="263"/>
      <c r="G26" s="36"/>
      <c r="H26" s="88"/>
      <c r="I26" s="36"/>
      <c r="J26" s="1195" t="s">
        <v>719</v>
      </c>
      <c r="K26" s="1195"/>
      <c r="L26" s="1195"/>
      <c r="M26" s="1195"/>
      <c r="N26" s="1195"/>
      <c r="O26" s="1195"/>
      <c r="P26" s="1195"/>
      <c r="Q26" s="1195"/>
      <c r="R26" s="1195"/>
      <c r="S26" s="1195"/>
      <c r="T26" s="1195"/>
      <c r="U26" s="1195"/>
    </row>
    <row r="27" spans="1:21" x14ac:dyDescent="0.2">
      <c r="A27" s="1"/>
      <c r="B27" s="1"/>
      <c r="C27" s="1"/>
      <c r="D27" s="1"/>
      <c r="F27" s="263"/>
      <c r="G27" s="36"/>
      <c r="H27" s="88"/>
      <c r="I27" s="36"/>
      <c r="J27" s="176"/>
      <c r="K27" s="59"/>
      <c r="L27" s="57"/>
      <c r="M27" s="57"/>
      <c r="N27" s="57"/>
      <c r="O27" s="57"/>
      <c r="P27" s="58"/>
      <c r="T27" s="58"/>
    </row>
    <row r="28" spans="1:21" x14ac:dyDescent="0.2">
      <c r="A28" s="1"/>
      <c r="B28" s="1"/>
      <c r="C28" s="1"/>
      <c r="D28" s="1"/>
      <c r="F28" s="263"/>
      <c r="G28" s="36"/>
      <c r="H28" s="88"/>
      <c r="I28" s="36"/>
      <c r="J28" s="176"/>
      <c r="K28" s="57"/>
      <c r="L28" s="57"/>
      <c r="M28" s="57"/>
      <c r="N28" s="57"/>
      <c r="O28" s="57"/>
      <c r="P28" s="58"/>
      <c r="T28" s="58"/>
    </row>
    <row r="29" spans="1:21" x14ac:dyDescent="0.2">
      <c r="A29" s="1"/>
      <c r="B29" s="1"/>
      <c r="C29" s="1"/>
      <c r="D29" s="1"/>
      <c r="F29" s="263"/>
      <c r="G29" s="36"/>
      <c r="H29" s="88"/>
      <c r="I29" s="36"/>
      <c r="J29" s="149" t="s">
        <v>528</v>
      </c>
      <c r="K29" s="57"/>
      <c r="L29" s="57"/>
      <c r="M29" s="57"/>
      <c r="N29" s="57"/>
      <c r="O29" s="57"/>
      <c r="P29" s="58"/>
      <c r="T29" s="58"/>
    </row>
    <row r="30" spans="1:21" x14ac:dyDescent="0.2">
      <c r="A30" s="1"/>
      <c r="B30" s="1"/>
      <c r="C30" s="1"/>
      <c r="D30" s="1"/>
      <c r="F30" s="263"/>
      <c r="G30" s="36"/>
      <c r="H30" s="88"/>
      <c r="I30" s="36"/>
      <c r="J30" s="147" t="s">
        <v>529</v>
      </c>
      <c r="K30" s="57"/>
      <c r="L30" s="57"/>
      <c r="M30" s="57"/>
      <c r="N30" s="57"/>
      <c r="O30" s="57"/>
      <c r="P30" s="57"/>
      <c r="Q30" s="57"/>
      <c r="R30" s="57"/>
      <c r="S30" s="58"/>
      <c r="T30" s="58"/>
    </row>
    <row r="31" spans="1:21" ht="18" x14ac:dyDescent="0.2">
      <c r="A31" s="1135" t="s">
        <v>495</v>
      </c>
      <c r="B31" s="1135"/>
      <c r="C31" s="1135"/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1135"/>
      <c r="P31" s="1135"/>
      <c r="Q31" s="1135"/>
      <c r="R31" s="1135"/>
      <c r="S31" s="1135"/>
      <c r="T31" s="1135"/>
      <c r="U31" s="1135"/>
    </row>
    <row r="32" spans="1:21" ht="8.25" customHeight="1" thickBot="1" x14ac:dyDescent="0.25">
      <c r="A32" s="164"/>
      <c r="B32" s="164"/>
      <c r="C32" s="164"/>
      <c r="D32" s="164"/>
      <c r="E32" s="164"/>
      <c r="F32" s="164"/>
      <c r="G32" s="164"/>
      <c r="H32" s="741"/>
      <c r="I32" s="164"/>
    </row>
    <row r="33" spans="1:21" x14ac:dyDescent="0.2">
      <c r="A33" s="1136" t="s">
        <v>0</v>
      </c>
      <c r="B33" s="1138" t="s">
        <v>418</v>
      </c>
      <c r="C33" s="1138" t="s">
        <v>419</v>
      </c>
      <c r="D33" s="1138" t="s">
        <v>23</v>
      </c>
      <c r="E33" s="1140" t="s">
        <v>18</v>
      </c>
      <c r="F33" s="1142" t="s">
        <v>17</v>
      </c>
      <c r="G33" s="1143"/>
      <c r="H33" s="1142" t="s">
        <v>166</v>
      </c>
      <c r="I33" s="1143"/>
      <c r="J33" s="1148" t="s">
        <v>1</v>
      </c>
      <c r="K33" s="1149"/>
      <c r="L33" s="1149"/>
      <c r="M33" s="1149"/>
      <c r="N33" s="1149"/>
      <c r="O33" s="1149"/>
      <c r="P33" s="1149"/>
      <c r="Q33" s="1149"/>
      <c r="R33" s="1149"/>
      <c r="S33" s="1149"/>
      <c r="T33" s="1149"/>
      <c r="U33" s="1150"/>
    </row>
    <row r="34" spans="1:21" ht="16" thickBot="1" x14ac:dyDescent="0.25">
      <c r="A34" s="1137"/>
      <c r="B34" s="1139"/>
      <c r="C34" s="1139"/>
      <c r="D34" s="1139"/>
      <c r="E34" s="1141"/>
      <c r="F34" s="1144"/>
      <c r="G34" s="1145"/>
      <c r="H34" s="1144"/>
      <c r="I34" s="1145"/>
      <c r="J34" s="83" t="s">
        <v>2</v>
      </c>
      <c r="K34" s="83" t="s">
        <v>3</v>
      </c>
      <c r="L34" s="83" t="s">
        <v>4</v>
      </c>
      <c r="M34" s="83" t="s">
        <v>5</v>
      </c>
      <c r="N34" s="83" t="s">
        <v>6</v>
      </c>
      <c r="O34" s="83" t="s">
        <v>7</v>
      </c>
      <c r="P34" s="83" t="s">
        <v>8</v>
      </c>
      <c r="Q34" s="83" t="s">
        <v>459</v>
      </c>
      <c r="R34" s="83" t="s">
        <v>10</v>
      </c>
      <c r="S34" s="83" t="s">
        <v>11</v>
      </c>
      <c r="T34" s="83" t="s">
        <v>12</v>
      </c>
      <c r="U34" s="84" t="s">
        <v>13</v>
      </c>
    </row>
    <row r="35" spans="1:21" ht="3.5" customHeight="1" thickTop="1" x14ac:dyDescent="0.2">
      <c r="A35" s="2"/>
      <c r="B35" s="10"/>
      <c r="C35" s="10"/>
      <c r="D35" s="10"/>
      <c r="E35" s="3"/>
      <c r="F35" s="7"/>
      <c r="G35" s="9"/>
      <c r="H35" s="742"/>
      <c r="I35" s="9"/>
      <c r="J35" s="3" t="s">
        <v>347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</row>
    <row r="36" spans="1:21" ht="23.5" customHeight="1" x14ac:dyDescent="0.2">
      <c r="A36" s="25">
        <v>1</v>
      </c>
      <c r="B36" s="1126" t="s">
        <v>19</v>
      </c>
      <c r="C36" s="1126" t="s">
        <v>139</v>
      </c>
      <c r="D36" s="1127" t="s">
        <v>542</v>
      </c>
      <c r="E36" s="85" t="s">
        <v>310</v>
      </c>
      <c r="F36" s="153">
        <v>1</v>
      </c>
      <c r="G36" s="1196" t="s">
        <v>102</v>
      </c>
      <c r="H36" s="155">
        <v>1</v>
      </c>
      <c r="I36" s="154" t="s">
        <v>556</v>
      </c>
      <c r="J36" s="225"/>
      <c r="K36" s="189"/>
      <c r="L36" s="189"/>
      <c r="M36" s="188"/>
      <c r="N36" s="189"/>
      <c r="O36" s="190"/>
      <c r="P36" s="189"/>
      <c r="Q36" s="189"/>
      <c r="R36" s="189"/>
      <c r="S36" s="193"/>
      <c r="T36" s="193"/>
      <c r="U36" s="194"/>
    </row>
    <row r="37" spans="1:21" ht="26.5" customHeight="1" x14ac:dyDescent="0.2">
      <c r="A37" s="25"/>
      <c r="B37" s="1126"/>
      <c r="C37" s="1126"/>
      <c r="D37" s="1126"/>
      <c r="E37" s="85"/>
      <c r="F37" s="86"/>
      <c r="G37" s="1197"/>
      <c r="H37" s="88">
        <v>2</v>
      </c>
      <c r="I37" s="154" t="s">
        <v>557</v>
      </c>
      <c r="J37" s="225"/>
      <c r="K37" s="189"/>
      <c r="L37" s="189"/>
      <c r="M37" s="188"/>
      <c r="N37" s="189"/>
      <c r="O37" s="190"/>
      <c r="P37" s="189"/>
      <c r="Q37" s="189"/>
      <c r="R37" s="189"/>
      <c r="S37" s="193"/>
      <c r="T37" s="193"/>
      <c r="U37" s="194"/>
    </row>
    <row r="38" spans="1:21" ht="24.5" customHeight="1" x14ac:dyDescent="0.2">
      <c r="A38" s="25"/>
      <c r="B38" s="1126"/>
      <c r="C38" s="1126"/>
      <c r="D38" s="28"/>
      <c r="E38" s="85"/>
      <c r="F38" s="106">
        <v>2</v>
      </c>
      <c r="G38" s="1181" t="s">
        <v>103</v>
      </c>
      <c r="H38" s="32">
        <v>1</v>
      </c>
      <c r="I38" s="92" t="s">
        <v>564</v>
      </c>
      <c r="J38" s="225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91"/>
    </row>
    <row r="39" spans="1:21" ht="14" customHeight="1" x14ac:dyDescent="0.2">
      <c r="A39" s="25"/>
      <c r="B39" s="1126"/>
      <c r="C39" s="1126"/>
      <c r="D39" s="28"/>
      <c r="E39" s="85"/>
      <c r="F39" s="86"/>
      <c r="G39" s="1188"/>
      <c r="H39" s="88">
        <v>2</v>
      </c>
      <c r="I39" s="87" t="s">
        <v>565</v>
      </c>
      <c r="J39" s="225"/>
      <c r="K39" s="226"/>
      <c r="L39" s="189"/>
      <c r="M39" s="189"/>
      <c r="N39" s="189"/>
      <c r="O39" s="189"/>
      <c r="P39" s="189"/>
      <c r="Q39" s="189"/>
      <c r="R39" s="189"/>
      <c r="S39" s="189"/>
      <c r="T39" s="189"/>
      <c r="U39" s="191"/>
    </row>
    <row r="40" spans="1:21" x14ac:dyDescent="0.2">
      <c r="A40" s="25"/>
      <c r="B40" s="1126"/>
      <c r="C40" s="1126"/>
      <c r="D40" s="28"/>
      <c r="E40" s="85"/>
      <c r="F40" s="106">
        <v>3</v>
      </c>
      <c r="G40" s="1181" t="s">
        <v>558</v>
      </c>
      <c r="H40" s="32">
        <v>1</v>
      </c>
      <c r="I40" s="92" t="s">
        <v>559</v>
      </c>
      <c r="J40" s="225"/>
      <c r="K40" s="226"/>
      <c r="L40" s="189"/>
      <c r="M40" s="189"/>
      <c r="N40" s="189"/>
      <c r="O40" s="189"/>
      <c r="P40" s="189"/>
      <c r="Q40" s="189"/>
      <c r="R40" s="189"/>
      <c r="S40" s="189"/>
      <c r="T40" s="189"/>
      <c r="U40" s="191"/>
    </row>
    <row r="41" spans="1:21" x14ac:dyDescent="0.2">
      <c r="A41" s="25"/>
      <c r="B41" s="285"/>
      <c r="C41" s="1126"/>
      <c r="D41" s="28"/>
      <c r="E41" s="85"/>
      <c r="F41" s="86"/>
      <c r="G41" s="1188"/>
      <c r="H41" s="88">
        <v>2</v>
      </c>
      <c r="I41" s="87" t="s">
        <v>560</v>
      </c>
      <c r="J41" s="225"/>
      <c r="K41" s="226"/>
      <c r="L41" s="189"/>
      <c r="M41" s="189"/>
      <c r="N41" s="189"/>
      <c r="O41" s="189"/>
      <c r="P41" s="189"/>
      <c r="Q41" s="189"/>
      <c r="R41" s="189"/>
      <c r="S41" s="189"/>
      <c r="T41" s="189"/>
      <c r="U41" s="191"/>
    </row>
    <row r="42" spans="1:21" ht="39" x14ac:dyDescent="0.2">
      <c r="A42" s="25"/>
      <c r="B42" s="285"/>
      <c r="C42" s="1126"/>
      <c r="D42" s="28"/>
      <c r="E42" s="156"/>
      <c r="F42" s="91">
        <v>4</v>
      </c>
      <c r="G42" s="92" t="s">
        <v>104</v>
      </c>
      <c r="H42" s="93">
        <v>1</v>
      </c>
      <c r="I42" s="92" t="s">
        <v>176</v>
      </c>
      <c r="J42" s="192"/>
      <c r="K42" s="226"/>
      <c r="L42" s="189"/>
      <c r="M42" s="189"/>
      <c r="N42" s="189"/>
      <c r="O42" s="189"/>
      <c r="P42" s="189"/>
      <c r="Q42" s="189"/>
      <c r="R42" s="189"/>
      <c r="S42" s="189"/>
      <c r="T42" s="189"/>
      <c r="U42" s="191"/>
    </row>
    <row r="43" spans="1:21" ht="26" x14ac:dyDescent="0.2">
      <c r="A43" s="25"/>
      <c r="B43" s="285"/>
      <c r="C43" s="285"/>
      <c r="D43" s="28"/>
      <c r="E43" s="85"/>
      <c r="F43" s="91">
        <v>5</v>
      </c>
      <c r="G43" s="1181" t="s">
        <v>175</v>
      </c>
      <c r="H43" s="32">
        <v>1</v>
      </c>
      <c r="I43" s="92" t="s">
        <v>561</v>
      </c>
      <c r="J43" s="479"/>
      <c r="K43" s="294"/>
      <c r="L43" s="292"/>
      <c r="M43" s="292"/>
      <c r="N43" s="292"/>
      <c r="O43" s="292"/>
      <c r="P43" s="292"/>
      <c r="Q43" s="292"/>
      <c r="R43" s="292"/>
      <c r="S43" s="292"/>
      <c r="T43" s="292"/>
      <c r="U43" s="480"/>
    </row>
    <row r="44" spans="1:21" ht="14" customHeight="1" x14ac:dyDescent="0.2">
      <c r="A44" s="25"/>
      <c r="B44" s="285"/>
      <c r="C44" s="285"/>
      <c r="D44" s="28"/>
      <c r="E44" s="85"/>
      <c r="F44" s="95"/>
      <c r="G44" s="1180"/>
      <c r="H44" s="88">
        <v>2</v>
      </c>
      <c r="I44" s="87" t="s">
        <v>562</v>
      </c>
      <c r="J44" s="479"/>
      <c r="K44" s="292"/>
      <c r="L44" s="294"/>
      <c r="M44" s="292"/>
      <c r="N44" s="292"/>
      <c r="O44" s="292"/>
      <c r="P44" s="292"/>
      <c r="Q44" s="292"/>
      <c r="R44" s="292"/>
      <c r="S44" s="292"/>
      <c r="T44" s="292"/>
      <c r="U44" s="480"/>
    </row>
    <row r="45" spans="1:21" ht="26" x14ac:dyDescent="0.2">
      <c r="A45" s="25"/>
      <c r="B45" s="285"/>
      <c r="C45" s="285"/>
      <c r="D45" s="28"/>
      <c r="E45" s="156"/>
      <c r="F45" s="95"/>
      <c r="G45" s="1180"/>
      <c r="H45" s="157">
        <v>3</v>
      </c>
      <c r="I45" s="87" t="s">
        <v>176</v>
      </c>
      <c r="J45" s="192"/>
      <c r="K45" s="189"/>
      <c r="L45" s="226"/>
      <c r="M45" s="189"/>
      <c r="N45" s="189"/>
      <c r="O45" s="189"/>
      <c r="P45" s="189"/>
      <c r="Q45" s="189"/>
      <c r="R45" s="189"/>
      <c r="S45" s="189"/>
      <c r="T45" s="189"/>
      <c r="U45" s="191"/>
    </row>
    <row r="46" spans="1:21" x14ac:dyDescent="0.2">
      <c r="A46" s="25"/>
      <c r="B46" s="285"/>
      <c r="C46" s="285"/>
      <c r="D46" s="151"/>
      <c r="E46" s="152"/>
      <c r="F46" s="95"/>
      <c r="G46" s="87"/>
      <c r="H46" s="88">
        <v>4</v>
      </c>
      <c r="I46" s="98" t="s">
        <v>563</v>
      </c>
      <c r="J46" s="479"/>
      <c r="K46" s="292"/>
      <c r="L46" s="294"/>
      <c r="M46" s="292"/>
      <c r="N46" s="292"/>
      <c r="O46" s="292"/>
      <c r="P46" s="292"/>
      <c r="Q46" s="292"/>
      <c r="R46" s="292"/>
      <c r="S46" s="292"/>
      <c r="T46" s="292"/>
      <c r="U46" s="480"/>
    </row>
    <row r="47" spans="1:21" ht="25" customHeight="1" x14ac:dyDescent="0.2">
      <c r="A47" s="25"/>
      <c r="B47" s="285"/>
      <c r="C47" s="285"/>
      <c r="D47" s="1127" t="s">
        <v>317</v>
      </c>
      <c r="E47" s="1134" t="s">
        <v>31</v>
      </c>
      <c r="F47" s="91">
        <v>1</v>
      </c>
      <c r="G47" s="1181" t="s">
        <v>105</v>
      </c>
      <c r="H47" s="32">
        <v>1</v>
      </c>
      <c r="I47" s="154" t="s">
        <v>567</v>
      </c>
      <c r="J47" s="198"/>
      <c r="K47" s="199"/>
      <c r="L47" s="199"/>
      <c r="M47" s="199"/>
      <c r="N47" s="199"/>
      <c r="O47" s="245"/>
      <c r="P47" s="199"/>
      <c r="Q47" s="199"/>
      <c r="R47" s="199"/>
      <c r="S47" s="199"/>
      <c r="T47" s="199"/>
      <c r="U47" s="200"/>
    </row>
    <row r="48" spans="1:21" ht="25" customHeight="1" x14ac:dyDescent="0.2">
      <c r="A48" s="25"/>
      <c r="B48" s="285"/>
      <c r="C48" s="285"/>
      <c r="D48" s="1126"/>
      <c r="E48" s="1131"/>
      <c r="F48" s="95"/>
      <c r="G48" s="1180"/>
      <c r="H48" s="88">
        <v>2</v>
      </c>
      <c r="I48" s="154" t="s">
        <v>566</v>
      </c>
      <c r="J48" s="192"/>
      <c r="K48" s="189"/>
      <c r="L48" s="189"/>
      <c r="M48" s="189"/>
      <c r="N48" s="189"/>
      <c r="O48" s="189"/>
      <c r="P48" s="189"/>
      <c r="Q48" s="226"/>
      <c r="R48" s="189"/>
      <c r="S48" s="189"/>
      <c r="T48" s="189"/>
      <c r="U48" s="191"/>
    </row>
    <row r="49" spans="1:21" x14ac:dyDescent="0.2">
      <c r="A49" s="25"/>
      <c r="B49" s="285"/>
      <c r="C49" s="285"/>
      <c r="D49" s="28"/>
      <c r="E49" s="96"/>
      <c r="F49" s="95"/>
      <c r="G49" s="87"/>
      <c r="H49" s="88">
        <v>3</v>
      </c>
      <c r="I49" s="87" t="s">
        <v>178</v>
      </c>
      <c r="J49" s="192"/>
      <c r="K49" s="189"/>
      <c r="L49" s="189"/>
      <c r="M49" s="189"/>
      <c r="N49" s="189"/>
      <c r="O49" s="189"/>
      <c r="P49" s="189"/>
      <c r="Q49" s="226"/>
      <c r="R49" s="189"/>
      <c r="S49" s="189"/>
      <c r="T49" s="189"/>
      <c r="U49" s="191"/>
    </row>
    <row r="50" spans="1:21" ht="25.5" customHeight="1" x14ac:dyDescent="0.2">
      <c r="A50" s="25"/>
      <c r="B50" s="285"/>
      <c r="C50" s="285"/>
      <c r="D50" s="28"/>
      <c r="E50" s="96"/>
      <c r="F50" s="106">
        <v>2</v>
      </c>
      <c r="G50" s="1181" t="s">
        <v>106</v>
      </c>
      <c r="H50" s="93">
        <v>1</v>
      </c>
      <c r="I50" s="92" t="s">
        <v>568</v>
      </c>
      <c r="J50" s="192"/>
      <c r="K50" s="189"/>
      <c r="L50" s="189"/>
      <c r="M50" s="189"/>
      <c r="N50" s="189"/>
      <c r="O50" s="189"/>
      <c r="P50" s="226"/>
      <c r="Q50" s="189"/>
      <c r="R50" s="189"/>
      <c r="S50" s="189"/>
      <c r="T50" s="189"/>
      <c r="U50" s="191"/>
    </row>
    <row r="51" spans="1:21" ht="26" x14ac:dyDescent="0.2">
      <c r="A51" s="25"/>
      <c r="B51" s="285"/>
      <c r="C51" s="285"/>
      <c r="D51" s="28"/>
      <c r="E51" s="104"/>
      <c r="F51" s="86"/>
      <c r="G51" s="1180"/>
      <c r="H51" s="88">
        <v>2</v>
      </c>
      <c r="I51" s="87" t="s">
        <v>569</v>
      </c>
      <c r="J51" s="192"/>
      <c r="K51" s="189"/>
      <c r="L51" s="189"/>
      <c r="M51" s="189"/>
      <c r="N51" s="189"/>
      <c r="O51" s="189"/>
      <c r="P51" s="226"/>
      <c r="Q51" s="226"/>
      <c r="R51" s="189"/>
      <c r="S51" s="189"/>
      <c r="T51" s="189"/>
      <c r="U51" s="191"/>
    </row>
    <row r="52" spans="1:21" ht="27" customHeight="1" x14ac:dyDescent="0.2">
      <c r="A52" s="25"/>
      <c r="B52" s="285"/>
      <c r="C52" s="285"/>
      <c r="D52" s="28"/>
      <c r="E52" s="104"/>
      <c r="F52" s="106">
        <v>3</v>
      </c>
      <c r="G52" s="107" t="s">
        <v>570</v>
      </c>
      <c r="H52" s="32">
        <v>1</v>
      </c>
      <c r="I52" s="92" t="s">
        <v>571</v>
      </c>
      <c r="J52" s="479"/>
      <c r="K52" s="292"/>
      <c r="L52" s="292"/>
      <c r="M52" s="292"/>
      <c r="N52" s="292"/>
      <c r="O52" s="292"/>
      <c r="P52" s="294"/>
      <c r="Q52" s="294"/>
      <c r="R52" s="292"/>
      <c r="S52" s="292"/>
      <c r="T52" s="292"/>
      <c r="U52" s="480"/>
    </row>
    <row r="53" spans="1:21" ht="13" customHeight="1" x14ac:dyDescent="0.2">
      <c r="A53" s="25"/>
      <c r="B53" s="285"/>
      <c r="C53" s="285"/>
      <c r="D53" s="28"/>
      <c r="E53" s="104"/>
      <c r="F53" s="116"/>
      <c r="G53" s="98"/>
      <c r="H53" s="88">
        <v>2</v>
      </c>
      <c r="I53" s="87" t="s">
        <v>572</v>
      </c>
      <c r="J53" s="479"/>
      <c r="K53" s="292"/>
      <c r="L53" s="292"/>
      <c r="M53" s="292"/>
      <c r="N53" s="292"/>
      <c r="O53" s="292"/>
      <c r="P53" s="292"/>
      <c r="Q53" s="292"/>
      <c r="R53" s="294"/>
      <c r="S53" s="292"/>
      <c r="T53" s="292"/>
      <c r="U53" s="480"/>
    </row>
    <row r="54" spans="1:21" ht="39" x14ac:dyDescent="0.2">
      <c r="A54" s="25"/>
      <c r="B54" s="285"/>
      <c r="C54" s="285"/>
      <c r="D54" s="276"/>
      <c r="E54" s="667"/>
      <c r="F54" s="106">
        <v>4</v>
      </c>
      <c r="G54" s="92" t="s">
        <v>104</v>
      </c>
      <c r="H54" s="93">
        <v>1</v>
      </c>
      <c r="I54" s="92" t="s">
        <v>176</v>
      </c>
      <c r="J54" s="192"/>
      <c r="K54" s="189"/>
      <c r="L54" s="189"/>
      <c r="M54" s="189"/>
      <c r="N54" s="189"/>
      <c r="O54" s="189"/>
      <c r="P54" s="189"/>
      <c r="Q54" s="226"/>
      <c r="R54" s="189"/>
      <c r="S54" s="189"/>
      <c r="T54" s="189"/>
      <c r="U54" s="191"/>
    </row>
    <row r="55" spans="1:21" ht="26.5" customHeight="1" x14ac:dyDescent="0.2">
      <c r="A55" s="25"/>
      <c r="B55" s="285"/>
      <c r="C55" s="285"/>
      <c r="D55" s="285"/>
      <c r="E55" s="667"/>
      <c r="F55" s="106">
        <v>5</v>
      </c>
      <c r="G55" s="92" t="s">
        <v>574</v>
      </c>
      <c r="H55" s="32">
        <v>1</v>
      </c>
      <c r="I55" s="92" t="s">
        <v>573</v>
      </c>
      <c r="J55" s="479"/>
      <c r="K55" s="292"/>
      <c r="L55" s="292"/>
      <c r="M55" s="292"/>
      <c r="N55" s="292"/>
      <c r="O55" s="292"/>
      <c r="P55" s="292"/>
      <c r="Q55" s="294"/>
      <c r="R55" s="294"/>
      <c r="S55" s="292"/>
      <c r="T55" s="292"/>
      <c r="U55" s="480"/>
    </row>
    <row r="56" spans="1:21" ht="26" x14ac:dyDescent="0.2">
      <c r="A56" s="150"/>
      <c r="B56" s="573"/>
      <c r="C56" s="573"/>
      <c r="D56" s="151"/>
      <c r="E56" s="158"/>
      <c r="F56" s="116"/>
      <c r="G56" s="159"/>
      <c r="H56" s="163">
        <v>2</v>
      </c>
      <c r="I56" s="98" t="s">
        <v>575</v>
      </c>
      <c r="J56" s="195"/>
      <c r="K56" s="196"/>
      <c r="L56" s="196"/>
      <c r="M56" s="196"/>
      <c r="N56" s="196"/>
      <c r="O56" s="196"/>
      <c r="P56" s="196"/>
      <c r="Q56" s="196"/>
      <c r="R56" s="244"/>
      <c r="S56" s="196"/>
      <c r="T56" s="196"/>
      <c r="U56" s="197"/>
    </row>
    <row r="57" spans="1:21" ht="26" x14ac:dyDescent="0.2">
      <c r="A57" s="30"/>
      <c r="B57" s="577"/>
      <c r="C57" s="577"/>
      <c r="D57" s="161"/>
      <c r="E57" s="105"/>
      <c r="F57" s="106"/>
      <c r="G57" s="107"/>
      <c r="H57" s="93">
        <v>3</v>
      </c>
      <c r="I57" s="92" t="s">
        <v>176</v>
      </c>
      <c r="J57" s="198"/>
      <c r="K57" s="199"/>
      <c r="L57" s="199"/>
      <c r="M57" s="199"/>
      <c r="N57" s="199"/>
      <c r="O57" s="199"/>
      <c r="P57" s="199"/>
      <c r="Q57" s="199"/>
      <c r="R57" s="245"/>
      <c r="S57" s="199"/>
      <c r="T57" s="199"/>
      <c r="U57" s="200"/>
    </row>
    <row r="58" spans="1:21" x14ac:dyDescent="0.2">
      <c r="A58" s="25"/>
      <c r="B58" s="285"/>
      <c r="C58" s="285"/>
      <c r="D58" s="28"/>
      <c r="E58" s="104"/>
      <c r="F58" s="86"/>
      <c r="G58" s="101"/>
      <c r="H58" s="88">
        <v>4</v>
      </c>
      <c r="I58" s="98" t="s">
        <v>576</v>
      </c>
      <c r="J58" s="192"/>
      <c r="K58" s="189"/>
      <c r="L58" s="189"/>
      <c r="M58" s="189"/>
      <c r="N58" s="189"/>
      <c r="O58" s="189"/>
      <c r="P58" s="189"/>
      <c r="Q58" s="189"/>
      <c r="R58" s="226"/>
      <c r="S58" s="189"/>
      <c r="T58" s="189"/>
      <c r="U58" s="191"/>
    </row>
    <row r="59" spans="1:21" ht="25" customHeight="1" x14ac:dyDescent="0.2">
      <c r="A59" s="25"/>
      <c r="B59" s="285"/>
      <c r="C59" s="285"/>
      <c r="D59" s="31" t="s">
        <v>141</v>
      </c>
      <c r="E59" s="105" t="s">
        <v>34</v>
      </c>
      <c r="F59" s="106">
        <v>1</v>
      </c>
      <c r="G59" s="1181" t="s">
        <v>36</v>
      </c>
      <c r="H59" s="32">
        <v>1</v>
      </c>
      <c r="I59" s="154" t="s">
        <v>577</v>
      </c>
      <c r="J59" s="225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91"/>
    </row>
    <row r="60" spans="1:21" ht="26" x14ac:dyDescent="0.2">
      <c r="A60" s="25"/>
      <c r="B60" s="285"/>
      <c r="C60" s="285"/>
      <c r="D60" s="28"/>
      <c r="E60" s="104"/>
      <c r="F60" s="86"/>
      <c r="G60" s="1180"/>
      <c r="H60" s="88">
        <v>2</v>
      </c>
      <c r="I60" s="154" t="s">
        <v>578</v>
      </c>
      <c r="J60" s="192"/>
      <c r="K60" s="294"/>
      <c r="L60" s="292"/>
      <c r="M60" s="292"/>
      <c r="N60" s="292"/>
      <c r="O60" s="292"/>
      <c r="P60" s="292"/>
      <c r="Q60" s="292"/>
      <c r="R60" s="292"/>
      <c r="S60" s="292"/>
      <c r="T60" s="292"/>
      <c r="U60" s="480"/>
    </row>
    <row r="61" spans="1:21" ht="14.5" customHeight="1" x14ac:dyDescent="0.2">
      <c r="A61" s="25"/>
      <c r="B61" s="285"/>
      <c r="C61" s="285"/>
      <c r="D61" s="28"/>
      <c r="E61" s="104"/>
      <c r="F61" s="86">
        <v>2</v>
      </c>
      <c r="G61" s="87" t="s">
        <v>579</v>
      </c>
      <c r="H61" s="88">
        <v>1</v>
      </c>
      <c r="I61" s="87" t="s">
        <v>581</v>
      </c>
      <c r="J61" s="248"/>
      <c r="K61" s="226"/>
      <c r="L61" s="189"/>
      <c r="M61" s="189"/>
      <c r="N61" s="189"/>
      <c r="O61" s="189"/>
      <c r="P61" s="189"/>
      <c r="Q61" s="189"/>
      <c r="R61" s="189"/>
      <c r="S61" s="189"/>
      <c r="T61" s="189"/>
      <c r="U61" s="191"/>
    </row>
    <row r="62" spans="1:21" x14ac:dyDescent="0.2">
      <c r="A62" s="25"/>
      <c r="B62" s="285"/>
      <c r="C62" s="285"/>
      <c r="D62" s="28"/>
      <c r="E62" s="104"/>
      <c r="F62" s="86"/>
      <c r="G62" s="101"/>
      <c r="H62" s="163">
        <v>2</v>
      </c>
      <c r="I62" s="87" t="s">
        <v>580</v>
      </c>
      <c r="J62" s="192"/>
      <c r="K62" s="226"/>
      <c r="L62" s="189"/>
      <c r="M62" s="189"/>
      <c r="N62" s="189"/>
      <c r="O62" s="189"/>
      <c r="P62" s="189"/>
      <c r="Q62" s="189"/>
      <c r="R62" s="189"/>
      <c r="S62" s="189"/>
      <c r="T62" s="189"/>
      <c r="U62" s="191"/>
    </row>
    <row r="63" spans="1:21" ht="23.5" customHeight="1" x14ac:dyDescent="0.2">
      <c r="A63" s="25"/>
      <c r="B63" s="285"/>
      <c r="C63" s="285"/>
      <c r="D63" s="28"/>
      <c r="E63" s="104"/>
      <c r="F63" s="86">
        <v>3</v>
      </c>
      <c r="G63" s="1180" t="s">
        <v>104</v>
      </c>
      <c r="H63" s="93">
        <v>1</v>
      </c>
      <c r="I63" s="92" t="s">
        <v>190</v>
      </c>
      <c r="J63" s="225"/>
      <c r="K63" s="226"/>
      <c r="L63" s="189"/>
      <c r="M63" s="189"/>
      <c r="N63" s="189"/>
      <c r="O63" s="189"/>
      <c r="P63" s="189"/>
      <c r="Q63" s="189"/>
      <c r="R63" s="189"/>
      <c r="S63" s="189"/>
      <c r="T63" s="189"/>
      <c r="U63" s="191"/>
    </row>
    <row r="64" spans="1:21" x14ac:dyDescent="0.2">
      <c r="A64" s="25"/>
      <c r="B64" s="285"/>
      <c r="C64" s="285"/>
      <c r="D64" s="28"/>
      <c r="E64" s="104"/>
      <c r="F64" s="86"/>
      <c r="G64" s="1188"/>
      <c r="H64" s="88">
        <v>2</v>
      </c>
      <c r="I64" s="87" t="s">
        <v>582</v>
      </c>
      <c r="J64" s="192"/>
      <c r="K64" s="226"/>
      <c r="L64" s="226"/>
      <c r="M64" s="189"/>
      <c r="N64" s="189"/>
      <c r="O64" s="189"/>
      <c r="P64" s="189"/>
      <c r="Q64" s="189"/>
      <c r="R64" s="189"/>
      <c r="S64" s="189"/>
      <c r="T64" s="189"/>
      <c r="U64" s="191"/>
    </row>
    <row r="65" spans="1:21" ht="24" customHeight="1" x14ac:dyDescent="0.2">
      <c r="A65" s="25"/>
      <c r="B65" s="285"/>
      <c r="C65" s="285"/>
      <c r="D65" s="1127" t="s">
        <v>337</v>
      </c>
      <c r="E65" s="1134" t="s">
        <v>35</v>
      </c>
      <c r="F65" s="106">
        <v>1</v>
      </c>
      <c r="G65" s="1181" t="s">
        <v>108</v>
      </c>
      <c r="H65" s="32">
        <v>1</v>
      </c>
      <c r="I65" s="162" t="s">
        <v>585</v>
      </c>
      <c r="J65" s="192"/>
      <c r="K65" s="189"/>
      <c r="L65" s="189"/>
      <c r="M65" s="189"/>
      <c r="N65" s="189"/>
      <c r="O65" s="189"/>
      <c r="P65" s="189"/>
      <c r="Q65" s="189"/>
      <c r="R65" s="226"/>
      <c r="S65" s="226"/>
      <c r="T65" s="189"/>
      <c r="U65" s="191"/>
    </row>
    <row r="66" spans="1:21" ht="26" x14ac:dyDescent="0.2">
      <c r="A66" s="25"/>
      <c r="B66" s="285"/>
      <c r="C66" s="285"/>
      <c r="D66" s="1126"/>
      <c r="E66" s="1131"/>
      <c r="F66" s="86"/>
      <c r="G66" s="1180"/>
      <c r="H66" s="88">
        <v>2</v>
      </c>
      <c r="I66" s="154" t="s">
        <v>584</v>
      </c>
      <c r="J66" s="192"/>
      <c r="K66" s="189"/>
      <c r="L66" s="189"/>
      <c r="M66" s="189"/>
      <c r="N66" s="189"/>
      <c r="O66" s="189"/>
      <c r="P66" s="189"/>
      <c r="Q66" s="189"/>
      <c r="R66" s="226"/>
      <c r="S66" s="189"/>
      <c r="T66" s="189"/>
      <c r="U66" s="191"/>
    </row>
    <row r="67" spans="1:21" ht="26" x14ac:dyDescent="0.2">
      <c r="A67" s="25"/>
      <c r="B67" s="285"/>
      <c r="C67" s="285"/>
      <c r="D67" s="28"/>
      <c r="E67" s="104"/>
      <c r="F67" s="86">
        <v>2</v>
      </c>
      <c r="G67" s="87" t="s">
        <v>583</v>
      </c>
      <c r="H67" s="32">
        <v>1</v>
      </c>
      <c r="I67" s="92" t="s">
        <v>586</v>
      </c>
      <c r="J67" s="192"/>
      <c r="K67" s="189"/>
      <c r="L67" s="189"/>
      <c r="M67" s="189"/>
      <c r="N67" s="189"/>
      <c r="O67" s="189"/>
      <c r="P67" s="189"/>
      <c r="Q67" s="189"/>
      <c r="R67" s="226"/>
      <c r="S67" s="189"/>
      <c r="T67" s="189"/>
      <c r="U67" s="191"/>
    </row>
    <row r="68" spans="1:21" ht="12" customHeight="1" x14ac:dyDescent="0.2">
      <c r="A68" s="25"/>
      <c r="B68" s="285"/>
      <c r="C68" s="285"/>
      <c r="D68" s="28"/>
      <c r="E68" s="104"/>
      <c r="F68" s="86"/>
      <c r="G68" s="101"/>
      <c r="H68" s="163">
        <v>2</v>
      </c>
      <c r="I68" s="87" t="s">
        <v>587</v>
      </c>
      <c r="J68" s="192"/>
      <c r="K68" s="189"/>
      <c r="L68" s="189"/>
      <c r="M68" s="189"/>
      <c r="N68" s="189"/>
      <c r="O68" s="189"/>
      <c r="P68" s="189"/>
      <c r="Q68" s="226"/>
      <c r="R68" s="226"/>
      <c r="S68" s="189"/>
      <c r="T68" s="189"/>
      <c r="U68" s="191"/>
    </row>
    <row r="69" spans="1:21" ht="39" x14ac:dyDescent="0.2">
      <c r="A69" s="25"/>
      <c r="B69" s="285"/>
      <c r="C69" s="285"/>
      <c r="D69" s="28"/>
      <c r="E69" s="104"/>
      <c r="F69" s="86">
        <v>3</v>
      </c>
      <c r="G69" s="101" t="s">
        <v>104</v>
      </c>
      <c r="H69" s="93">
        <v>1</v>
      </c>
      <c r="I69" s="92" t="s">
        <v>676</v>
      </c>
      <c r="J69" s="192"/>
      <c r="K69" s="189"/>
      <c r="L69" s="189"/>
      <c r="M69" s="189"/>
      <c r="N69" s="189"/>
      <c r="O69" s="189"/>
      <c r="P69" s="189"/>
      <c r="Q69" s="189"/>
      <c r="R69" s="226"/>
      <c r="S69" s="189"/>
      <c r="T69" s="189"/>
      <c r="U69" s="191"/>
    </row>
    <row r="70" spans="1:21" ht="11" customHeight="1" x14ac:dyDescent="0.2">
      <c r="A70" s="25"/>
      <c r="B70" s="285"/>
      <c r="C70" s="285"/>
      <c r="D70" s="28"/>
      <c r="E70" s="104"/>
      <c r="F70" s="86"/>
      <c r="G70" s="101"/>
      <c r="H70" s="88">
        <v>2</v>
      </c>
      <c r="I70" s="87" t="s">
        <v>588</v>
      </c>
      <c r="J70" s="192"/>
      <c r="K70" s="189"/>
      <c r="L70" s="189"/>
      <c r="M70" s="189"/>
      <c r="N70" s="189"/>
      <c r="O70" s="189"/>
      <c r="P70" s="189"/>
      <c r="Q70" s="189"/>
      <c r="R70" s="226"/>
      <c r="S70" s="226"/>
      <c r="T70" s="189"/>
      <c r="U70" s="191"/>
    </row>
    <row r="71" spans="1:21" ht="3" customHeight="1" x14ac:dyDescent="0.2">
      <c r="A71" s="25"/>
      <c r="B71" s="285"/>
      <c r="C71" s="285"/>
      <c r="D71" s="151"/>
      <c r="E71" s="158"/>
      <c r="F71" s="116"/>
      <c r="G71" s="159"/>
      <c r="H71" s="99"/>
      <c r="I71" s="98"/>
      <c r="J71" s="195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7"/>
    </row>
    <row r="72" spans="1:21" ht="24.5" customHeight="1" x14ac:dyDescent="0.2">
      <c r="A72" s="25"/>
      <c r="B72" s="285"/>
      <c r="C72" s="1127" t="s">
        <v>142</v>
      </c>
      <c r="D72" s="1127" t="s">
        <v>144</v>
      </c>
      <c r="E72" s="1134" t="s">
        <v>39</v>
      </c>
      <c r="F72" s="482">
        <v>1</v>
      </c>
      <c r="G72" s="1181" t="s">
        <v>591</v>
      </c>
      <c r="H72" s="580">
        <v>1</v>
      </c>
      <c r="I72" s="92" t="s">
        <v>589</v>
      </c>
      <c r="J72" s="198"/>
      <c r="K72" s="199"/>
      <c r="L72" s="199"/>
      <c r="M72" s="223"/>
      <c r="N72" s="199"/>
      <c r="O72" s="224"/>
      <c r="P72" s="199"/>
      <c r="Q72" s="199"/>
      <c r="R72" s="199"/>
      <c r="S72" s="581"/>
      <c r="T72" s="523"/>
      <c r="U72" s="524"/>
    </row>
    <row r="73" spans="1:21" ht="26" x14ac:dyDescent="0.2">
      <c r="A73" s="25"/>
      <c r="B73" s="285"/>
      <c r="C73" s="1126"/>
      <c r="D73" s="1126"/>
      <c r="E73" s="1164"/>
      <c r="F73" s="86"/>
      <c r="G73" s="1188"/>
      <c r="H73" s="99">
        <v>2</v>
      </c>
      <c r="I73" s="98" t="s">
        <v>590</v>
      </c>
      <c r="J73" s="192"/>
      <c r="K73" s="189"/>
      <c r="L73" s="189"/>
      <c r="M73" s="188"/>
      <c r="N73" s="189"/>
      <c r="O73" s="190"/>
      <c r="P73" s="189"/>
      <c r="Q73" s="189"/>
      <c r="R73" s="189"/>
      <c r="S73" s="237"/>
      <c r="T73" s="193"/>
      <c r="U73" s="194"/>
    </row>
    <row r="74" spans="1:21" ht="27" customHeight="1" x14ac:dyDescent="0.2">
      <c r="A74" s="25"/>
      <c r="B74" s="285"/>
      <c r="C74" s="1126"/>
      <c r="D74" s="1127" t="s">
        <v>145</v>
      </c>
      <c r="E74" s="1134" t="s">
        <v>592</v>
      </c>
      <c r="F74" s="95">
        <v>1</v>
      </c>
      <c r="G74" s="92" t="s">
        <v>593</v>
      </c>
      <c r="H74" s="93">
        <v>1</v>
      </c>
      <c r="I74" s="92" t="s">
        <v>594</v>
      </c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7"/>
    </row>
    <row r="75" spans="1:21" x14ac:dyDescent="0.2">
      <c r="A75" s="25"/>
      <c r="B75" s="285"/>
      <c r="C75" s="285"/>
      <c r="D75" s="1126"/>
      <c r="E75" s="1131"/>
      <c r="F75" s="86"/>
      <c r="G75" s="101"/>
      <c r="H75" s="157">
        <v>2</v>
      </c>
      <c r="I75" s="87" t="s">
        <v>595</v>
      </c>
      <c r="J75" s="192"/>
      <c r="K75" s="189"/>
      <c r="L75" s="226"/>
      <c r="M75" s="189"/>
      <c r="N75" s="189"/>
      <c r="O75" s="226"/>
      <c r="P75" s="189"/>
      <c r="Q75" s="189"/>
      <c r="R75" s="226"/>
      <c r="S75" s="189"/>
      <c r="T75" s="189"/>
      <c r="U75" s="227"/>
    </row>
    <row r="76" spans="1:21" x14ac:dyDescent="0.2">
      <c r="A76" s="25"/>
      <c r="B76" s="285"/>
      <c r="C76" s="285"/>
      <c r="D76" s="1126"/>
      <c r="E76" s="1131"/>
      <c r="F76" s="86"/>
      <c r="G76" s="101"/>
      <c r="H76" s="157"/>
      <c r="I76" s="87"/>
      <c r="J76" s="192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91"/>
    </row>
    <row r="77" spans="1:21" ht="18.5" customHeight="1" thickBot="1" x14ac:dyDescent="0.25">
      <c r="A77" s="528"/>
      <c r="B77" s="286"/>
      <c r="C77" s="286"/>
      <c r="D77" s="1133"/>
      <c r="E77" s="1165"/>
      <c r="F77" s="587"/>
      <c r="G77" s="677"/>
      <c r="H77" s="632"/>
      <c r="I77" s="574"/>
      <c r="J77" s="708"/>
      <c r="K77" s="576"/>
      <c r="L77" s="576"/>
      <c r="M77" s="576"/>
      <c r="N77" s="576"/>
      <c r="O77" s="576"/>
      <c r="P77" s="576"/>
      <c r="Q77" s="576"/>
      <c r="R77" s="576"/>
      <c r="S77" s="576"/>
      <c r="T77" s="576"/>
      <c r="U77" s="709"/>
    </row>
    <row r="78" spans="1:21" ht="7" customHeight="1" x14ac:dyDescent="0.2">
      <c r="A78" s="1"/>
      <c r="B78" s="1"/>
      <c r="C78" s="1"/>
      <c r="D78" s="1"/>
      <c r="F78" s="263"/>
      <c r="G78" s="36"/>
      <c r="H78" s="88"/>
      <c r="I78" s="36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</row>
    <row r="79" spans="1:21" ht="10.5" customHeight="1" x14ac:dyDescent="0.2">
      <c r="A79" s="1"/>
      <c r="B79" s="1"/>
      <c r="C79" s="1"/>
      <c r="D79" s="1"/>
      <c r="F79" s="263"/>
      <c r="G79" s="36"/>
      <c r="H79" s="88"/>
      <c r="I79" s="36"/>
      <c r="J79" s="147" t="s">
        <v>408</v>
      </c>
      <c r="K79" s="57"/>
      <c r="L79" s="57"/>
      <c r="M79" s="57"/>
      <c r="N79" s="57"/>
      <c r="P79" s="58"/>
      <c r="Q79" s="58"/>
    </row>
    <row r="80" spans="1:21" ht="26" customHeight="1" x14ac:dyDescent="0.2">
      <c r="A80" s="1"/>
      <c r="B80" s="1"/>
      <c r="C80" s="1"/>
      <c r="D80" s="1"/>
      <c r="F80" s="263"/>
      <c r="G80" s="36"/>
      <c r="H80" s="88"/>
      <c r="I80" s="36"/>
      <c r="J80" s="1195" t="s">
        <v>717</v>
      </c>
      <c r="K80" s="1195"/>
      <c r="L80" s="1195"/>
      <c r="M80" s="1195"/>
      <c r="N80" s="1195"/>
      <c r="O80" s="1195"/>
      <c r="P80" s="1195"/>
      <c r="Q80" s="1195"/>
      <c r="R80" s="1195"/>
      <c r="S80" s="1195"/>
      <c r="T80" s="1195"/>
      <c r="U80" s="1195"/>
    </row>
    <row r="81" spans="1:22" ht="8" customHeight="1" x14ac:dyDescent="0.2">
      <c r="A81" s="1"/>
      <c r="B81" s="1"/>
      <c r="C81" s="1"/>
      <c r="D81" s="1"/>
      <c r="F81" s="263"/>
      <c r="G81" s="36"/>
      <c r="H81" s="88"/>
      <c r="I81" s="36"/>
      <c r="J81" s="176"/>
      <c r="P81" s="58"/>
      <c r="Q81" s="58"/>
    </row>
    <row r="82" spans="1:22" ht="7" customHeight="1" x14ac:dyDescent="0.2">
      <c r="A82" s="1"/>
      <c r="B82" s="1"/>
      <c r="C82" s="1"/>
      <c r="D82" s="1"/>
      <c r="F82" s="263"/>
      <c r="G82" s="36"/>
      <c r="H82" s="88"/>
      <c r="I82" s="36"/>
      <c r="J82" s="176"/>
      <c r="K82" s="59"/>
      <c r="L82" s="57"/>
      <c r="M82" s="57"/>
      <c r="N82" s="57"/>
      <c r="O82" s="57"/>
      <c r="P82" s="58"/>
      <c r="Q82" s="58"/>
    </row>
    <row r="83" spans="1:22" ht="7" customHeight="1" x14ac:dyDescent="0.2">
      <c r="A83" s="1"/>
      <c r="B83" s="1"/>
      <c r="C83" s="1"/>
      <c r="D83" s="1"/>
      <c r="F83" s="263"/>
      <c r="G83" s="36"/>
      <c r="H83" s="88"/>
      <c r="I83" s="36"/>
      <c r="J83" s="176"/>
      <c r="K83" s="57"/>
      <c r="L83" s="57"/>
      <c r="M83" s="57"/>
      <c r="N83" s="57"/>
      <c r="O83" s="57"/>
      <c r="P83" s="58"/>
      <c r="Q83" s="58"/>
    </row>
    <row r="84" spans="1:22" x14ac:dyDescent="0.2">
      <c r="A84" s="1"/>
      <c r="B84" s="1"/>
      <c r="C84" s="1"/>
      <c r="D84" s="1"/>
      <c r="F84" s="263"/>
      <c r="G84" s="36"/>
      <c r="H84" s="88"/>
      <c r="I84" s="36"/>
      <c r="J84" s="149" t="s">
        <v>530</v>
      </c>
      <c r="K84" s="57"/>
      <c r="L84" s="57"/>
      <c r="M84" s="57"/>
      <c r="N84" s="57"/>
      <c r="O84" s="57"/>
      <c r="P84" s="58"/>
      <c r="Q84" s="58"/>
    </row>
    <row r="85" spans="1:22" x14ac:dyDescent="0.2">
      <c r="A85" s="1"/>
      <c r="B85" s="1"/>
      <c r="C85" s="1"/>
      <c r="D85" s="1"/>
      <c r="F85" s="263"/>
      <c r="G85" s="36"/>
      <c r="H85" s="88"/>
      <c r="I85" s="36"/>
      <c r="J85" s="147" t="s">
        <v>531</v>
      </c>
      <c r="K85" s="57"/>
      <c r="L85" s="57"/>
      <c r="M85" s="57"/>
      <c r="N85" s="57"/>
      <c r="O85" s="57"/>
      <c r="P85" s="58"/>
      <c r="Q85" s="58"/>
    </row>
    <row r="86" spans="1:22" x14ac:dyDescent="0.2">
      <c r="A86" s="1"/>
      <c r="B86" s="1"/>
      <c r="C86" s="1"/>
      <c r="D86" s="1"/>
      <c r="F86" s="263"/>
      <c r="G86" s="36"/>
      <c r="H86" s="88"/>
      <c r="I86" s="36"/>
      <c r="J86" s="147"/>
      <c r="K86" s="57"/>
      <c r="L86" s="57"/>
      <c r="M86" s="57"/>
      <c r="N86" s="57"/>
      <c r="O86" s="57"/>
      <c r="P86" s="58"/>
      <c r="Q86" s="58"/>
    </row>
    <row r="87" spans="1:22" ht="18" x14ac:dyDescent="0.2">
      <c r="A87" s="1135" t="s">
        <v>495</v>
      </c>
      <c r="B87" s="1135"/>
      <c r="C87" s="1135"/>
      <c r="D87" s="1135"/>
      <c r="E87" s="1135"/>
      <c r="F87" s="1135"/>
      <c r="G87" s="1135"/>
      <c r="H87" s="1135"/>
      <c r="I87" s="1135"/>
      <c r="J87" s="1135"/>
      <c r="K87" s="1135"/>
      <c r="L87" s="1135"/>
      <c r="M87" s="1135"/>
      <c r="N87" s="1135"/>
      <c r="O87" s="1135"/>
      <c r="P87" s="1135"/>
      <c r="Q87" s="1135"/>
      <c r="R87" s="1135"/>
      <c r="S87" s="1135"/>
      <c r="T87" s="1135"/>
      <c r="U87" s="1135"/>
    </row>
    <row r="88" spans="1:22" ht="16" thickBot="1" x14ac:dyDescent="0.25">
      <c r="A88" s="53"/>
      <c r="B88" s="53"/>
      <c r="C88" s="53"/>
      <c r="D88" s="1"/>
      <c r="E88" s="1"/>
      <c r="F88" s="1"/>
    </row>
    <row r="89" spans="1:22" x14ac:dyDescent="0.2">
      <c r="A89" s="1136" t="s">
        <v>0</v>
      </c>
      <c r="B89" s="1138" t="s">
        <v>422</v>
      </c>
      <c r="C89" s="1138" t="s">
        <v>138</v>
      </c>
      <c r="D89" s="1138" t="s">
        <v>23</v>
      </c>
      <c r="E89" s="1140" t="s">
        <v>18</v>
      </c>
      <c r="F89" s="1142" t="s">
        <v>17</v>
      </c>
      <c r="G89" s="1143"/>
      <c r="H89" s="1142" t="s">
        <v>166</v>
      </c>
      <c r="I89" s="1143"/>
      <c r="J89" s="1148" t="s">
        <v>1</v>
      </c>
      <c r="K89" s="1149"/>
      <c r="L89" s="1149"/>
      <c r="M89" s="1149"/>
      <c r="N89" s="1149"/>
      <c r="O89" s="1149"/>
      <c r="P89" s="1149"/>
      <c r="Q89" s="1149"/>
      <c r="R89" s="1149"/>
      <c r="S89" s="1149"/>
      <c r="T89" s="1149"/>
      <c r="U89" s="1150"/>
    </row>
    <row r="90" spans="1:22" ht="16" thickBot="1" x14ac:dyDescent="0.25">
      <c r="A90" s="1137"/>
      <c r="B90" s="1139"/>
      <c r="C90" s="1139"/>
      <c r="D90" s="1139"/>
      <c r="E90" s="1141"/>
      <c r="F90" s="1144"/>
      <c r="G90" s="1145"/>
      <c r="H90" s="1144"/>
      <c r="I90" s="1145"/>
      <c r="J90" s="83" t="s">
        <v>2</v>
      </c>
      <c r="K90" s="83" t="s">
        <v>3</v>
      </c>
      <c r="L90" s="83" t="s">
        <v>4</v>
      </c>
      <c r="M90" s="83" t="s">
        <v>5</v>
      </c>
      <c r="N90" s="83" t="s">
        <v>6</v>
      </c>
      <c r="O90" s="83" t="s">
        <v>7</v>
      </c>
      <c r="P90" s="83" t="s">
        <v>8</v>
      </c>
      <c r="Q90" s="83" t="s">
        <v>9</v>
      </c>
      <c r="R90" s="83" t="s">
        <v>10</v>
      </c>
      <c r="S90" s="83" t="s">
        <v>11</v>
      </c>
      <c r="T90" s="83" t="s">
        <v>12</v>
      </c>
      <c r="U90" s="84" t="s">
        <v>13</v>
      </c>
    </row>
    <row r="91" spans="1:22" ht="4" customHeight="1" thickTop="1" x14ac:dyDescent="0.2">
      <c r="A91" s="311"/>
      <c r="B91" s="312"/>
      <c r="C91" s="10"/>
      <c r="D91" s="10"/>
      <c r="E91" s="3"/>
      <c r="F91" s="7"/>
      <c r="G91" s="9"/>
      <c r="H91" s="744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"/>
    </row>
    <row r="92" spans="1:22" ht="27.5" customHeight="1" x14ac:dyDescent="0.2">
      <c r="A92" s="25">
        <v>1</v>
      </c>
      <c r="B92" s="1126" t="s">
        <v>19</v>
      </c>
      <c r="C92" s="1126" t="s">
        <v>423</v>
      </c>
      <c r="D92" s="1126" t="s">
        <v>134</v>
      </c>
      <c r="E92" s="1131" t="s">
        <v>99</v>
      </c>
      <c r="F92" s="86">
        <v>1</v>
      </c>
      <c r="G92" s="1180" t="s">
        <v>136</v>
      </c>
      <c r="H92" s="88">
        <v>1</v>
      </c>
      <c r="I92" s="87" t="s">
        <v>596</v>
      </c>
      <c r="J92" s="183"/>
      <c r="K92" s="229"/>
      <c r="L92" s="184"/>
      <c r="M92" s="185"/>
      <c r="N92" s="184"/>
      <c r="O92" s="186"/>
      <c r="P92" s="184"/>
      <c r="Q92" s="184"/>
      <c r="R92" s="184"/>
      <c r="S92" s="184"/>
      <c r="T92" s="184"/>
      <c r="U92" s="187"/>
    </row>
    <row r="93" spans="1:22" ht="37" customHeight="1" x14ac:dyDescent="0.2">
      <c r="A93" s="25"/>
      <c r="B93" s="1126"/>
      <c r="C93" s="1126"/>
      <c r="D93" s="1126"/>
      <c r="E93" s="1131"/>
      <c r="F93" s="86"/>
      <c r="G93" s="1180"/>
      <c r="H93" s="88">
        <v>2</v>
      </c>
      <c r="I93" s="87" t="s">
        <v>597</v>
      </c>
      <c r="J93" s="183"/>
      <c r="K93" s="229"/>
      <c r="L93" s="184"/>
      <c r="M93" s="185"/>
      <c r="N93" s="184"/>
      <c r="O93" s="186"/>
      <c r="P93" s="184"/>
      <c r="Q93" s="184"/>
      <c r="R93" s="184"/>
      <c r="S93" s="184"/>
      <c r="T93" s="184"/>
      <c r="U93" s="187"/>
    </row>
    <row r="94" spans="1:22" ht="26" x14ac:dyDescent="0.2">
      <c r="A94" s="25"/>
      <c r="B94" s="1126"/>
      <c r="C94" s="28"/>
      <c r="D94" s="28"/>
      <c r="E94" s="1131"/>
      <c r="F94" s="86">
        <v>2</v>
      </c>
      <c r="G94" s="87" t="s">
        <v>328</v>
      </c>
      <c r="H94" s="88">
        <v>1</v>
      </c>
      <c r="I94" s="102" t="s">
        <v>598</v>
      </c>
      <c r="J94" s="183"/>
      <c r="K94" s="184"/>
      <c r="L94" s="229"/>
      <c r="M94" s="188"/>
      <c r="N94" s="189"/>
      <c r="O94" s="234"/>
      <c r="P94" s="189"/>
      <c r="Q94" s="189"/>
      <c r="R94" s="226"/>
      <c r="S94" s="189"/>
      <c r="T94" s="189"/>
      <c r="U94" s="227"/>
    </row>
    <row r="95" spans="1:22" ht="26" x14ac:dyDescent="0.2">
      <c r="A95" s="25"/>
      <c r="B95" s="1126"/>
      <c r="C95" s="28"/>
      <c r="D95" s="28"/>
      <c r="E95" s="1131"/>
      <c r="F95" s="86"/>
      <c r="G95" s="87"/>
      <c r="H95" s="88">
        <v>2</v>
      </c>
      <c r="I95" s="102" t="s">
        <v>599</v>
      </c>
      <c r="J95" s="288"/>
      <c r="K95" s="289"/>
      <c r="L95" s="290"/>
      <c r="M95" s="291"/>
      <c r="N95" s="292"/>
      <c r="O95" s="293"/>
      <c r="P95" s="292"/>
      <c r="Q95" s="292"/>
      <c r="R95" s="294"/>
      <c r="S95" s="292"/>
      <c r="T95" s="292"/>
      <c r="U95" s="295"/>
    </row>
    <row r="96" spans="1:22" ht="27" thickBot="1" x14ac:dyDescent="0.25">
      <c r="A96" s="25"/>
      <c r="B96" s="1126"/>
      <c r="C96" s="28"/>
      <c r="D96" s="28"/>
      <c r="E96" s="85"/>
      <c r="F96" s="86"/>
      <c r="G96" s="87"/>
      <c r="H96" s="88">
        <v>3</v>
      </c>
      <c r="I96" s="87" t="s">
        <v>600</v>
      </c>
      <c r="J96" s="288"/>
      <c r="K96" s="289"/>
      <c r="L96" s="290"/>
      <c r="M96" s="291"/>
      <c r="N96" s="292"/>
      <c r="O96" s="293"/>
      <c r="P96" s="292"/>
      <c r="Q96" s="292"/>
      <c r="R96" s="294"/>
      <c r="S96" s="292"/>
      <c r="T96" s="292"/>
      <c r="U96" s="295"/>
      <c r="V96" s="275"/>
    </row>
    <row r="97" spans="1:21" ht="4" customHeight="1" x14ac:dyDescent="0.2">
      <c r="A97" s="2"/>
      <c r="B97" s="10"/>
      <c r="C97" s="278"/>
      <c r="D97" s="279"/>
      <c r="E97" s="278"/>
      <c r="F97" s="280"/>
      <c r="G97" s="281"/>
      <c r="H97" s="745"/>
      <c r="I97" s="281"/>
      <c r="J97" s="278"/>
      <c r="K97" s="296"/>
      <c r="L97" s="278"/>
      <c r="M97" s="278"/>
      <c r="N97" s="278"/>
      <c r="O97" s="278"/>
      <c r="P97" s="278"/>
      <c r="Q97" s="278"/>
      <c r="R97" s="278"/>
      <c r="S97" s="278"/>
      <c r="T97" s="278"/>
      <c r="U97" s="284"/>
    </row>
    <row r="98" spans="1:21" ht="23" customHeight="1" x14ac:dyDescent="0.2">
      <c r="A98" s="25"/>
      <c r="B98" s="28"/>
      <c r="C98" s="1126" t="s">
        <v>412</v>
      </c>
      <c r="D98" s="1126" t="s">
        <v>357</v>
      </c>
      <c r="E98" s="1131" t="s">
        <v>359</v>
      </c>
      <c r="F98" s="86">
        <v>1</v>
      </c>
      <c r="G98" s="1198" t="s">
        <v>413</v>
      </c>
      <c r="H98" s="157">
        <v>1</v>
      </c>
      <c r="I98" s="87" t="s">
        <v>728</v>
      </c>
      <c r="J98" s="228"/>
      <c r="K98" s="184"/>
      <c r="L98" s="184"/>
      <c r="M98" s="185"/>
      <c r="N98" s="184"/>
      <c r="O98" s="186"/>
      <c r="P98" s="184"/>
      <c r="Q98" s="184"/>
      <c r="R98" s="184"/>
      <c r="S98" s="184"/>
      <c r="T98" s="184"/>
      <c r="U98" s="187"/>
    </row>
    <row r="99" spans="1:21" ht="17" customHeight="1" x14ac:dyDescent="0.2">
      <c r="A99" s="25"/>
      <c r="B99" s="28"/>
      <c r="C99" s="1126"/>
      <c r="D99" s="1126"/>
      <c r="E99" s="1131"/>
      <c r="F99" s="86"/>
      <c r="G99" s="1198"/>
      <c r="H99" s="157">
        <v>2</v>
      </c>
      <c r="I99" s="87" t="s">
        <v>602</v>
      </c>
      <c r="J99" s="228"/>
      <c r="K99" s="184"/>
      <c r="L99" s="184"/>
      <c r="M99" s="185"/>
      <c r="N99" s="184"/>
      <c r="O99" s="186"/>
      <c r="P99" s="184"/>
      <c r="Q99" s="184"/>
      <c r="R99" s="184"/>
      <c r="S99" s="184"/>
      <c r="T99" s="184"/>
      <c r="U99" s="187"/>
    </row>
    <row r="100" spans="1:21" x14ac:dyDescent="0.2">
      <c r="A100" s="25"/>
      <c r="B100" s="28"/>
      <c r="C100" s="1126"/>
      <c r="D100" s="1126"/>
      <c r="E100" s="1131"/>
      <c r="F100" s="86"/>
      <c r="G100" s="1199"/>
      <c r="H100" s="163">
        <v>2</v>
      </c>
      <c r="I100" s="87" t="s">
        <v>601</v>
      </c>
      <c r="J100" s="228"/>
      <c r="K100" s="184"/>
      <c r="L100" s="184"/>
      <c r="M100" s="185"/>
      <c r="N100" s="184"/>
      <c r="O100" s="186"/>
      <c r="P100" s="184"/>
      <c r="Q100" s="184"/>
      <c r="R100" s="184"/>
      <c r="S100" s="184"/>
      <c r="T100" s="184"/>
      <c r="U100" s="187"/>
    </row>
    <row r="101" spans="1:21" ht="17.5" customHeight="1" x14ac:dyDescent="0.2">
      <c r="A101" s="25"/>
      <c r="B101" s="28"/>
      <c r="C101" s="1126"/>
      <c r="D101" s="1126"/>
      <c r="E101" s="1131"/>
      <c r="F101" s="106">
        <v>2</v>
      </c>
      <c r="G101" s="1194" t="s">
        <v>729</v>
      </c>
      <c r="H101" s="32">
        <v>1</v>
      </c>
      <c r="I101" s="92" t="s">
        <v>603</v>
      </c>
      <c r="J101" s="240"/>
      <c r="K101" s="222"/>
      <c r="L101" s="222"/>
      <c r="M101" s="223"/>
      <c r="N101" s="199"/>
      <c r="O101" s="224"/>
      <c r="P101" s="199"/>
      <c r="Q101" s="199"/>
      <c r="R101" s="199"/>
      <c r="S101" s="199"/>
      <c r="T101" s="199"/>
      <c r="U101" s="200"/>
    </row>
    <row r="102" spans="1:21" ht="18.5" customHeight="1" x14ac:dyDescent="0.2">
      <c r="A102" s="25"/>
      <c r="B102" s="28"/>
      <c r="C102" s="28"/>
      <c r="D102" s="28"/>
      <c r="E102" s="1131"/>
      <c r="F102" s="86"/>
      <c r="G102" s="1193"/>
      <c r="H102" s="88">
        <v>2</v>
      </c>
      <c r="I102" s="87" t="s">
        <v>604</v>
      </c>
      <c r="J102" s="228"/>
      <c r="K102" s="229"/>
      <c r="L102" s="184"/>
      <c r="M102" s="188"/>
      <c r="N102" s="189"/>
      <c r="O102" s="190"/>
      <c r="P102" s="189"/>
      <c r="Q102" s="189"/>
      <c r="R102" s="189"/>
      <c r="S102" s="189"/>
      <c r="T102" s="189"/>
      <c r="U102" s="191"/>
    </row>
    <row r="103" spans="1:21" ht="26.5" customHeight="1" x14ac:dyDescent="0.2">
      <c r="A103" s="25"/>
      <c r="B103" s="28"/>
      <c r="C103" s="28"/>
      <c r="D103" s="28"/>
      <c r="E103" s="1131"/>
      <c r="F103" s="106">
        <v>3</v>
      </c>
      <c r="G103" s="273" t="s">
        <v>415</v>
      </c>
      <c r="H103" s="93">
        <v>1</v>
      </c>
      <c r="I103" s="710" t="s">
        <v>468</v>
      </c>
      <c r="J103" s="228"/>
      <c r="K103" s="229"/>
      <c r="L103" s="229"/>
      <c r="M103" s="233"/>
      <c r="N103" s="226"/>
      <c r="O103" s="234"/>
      <c r="P103" s="226"/>
      <c r="Q103" s="226"/>
      <c r="R103" s="226"/>
      <c r="S103" s="226"/>
      <c r="T103" s="226"/>
      <c r="U103" s="227"/>
    </row>
    <row r="104" spans="1:21" x14ac:dyDescent="0.2">
      <c r="A104" s="25"/>
      <c r="B104" s="28"/>
      <c r="C104" s="28"/>
      <c r="D104" s="28"/>
      <c r="E104" s="85"/>
      <c r="F104" s="86"/>
      <c r="G104" s="270"/>
      <c r="H104" s="88">
        <v>2</v>
      </c>
      <c r="I104" s="270" t="s">
        <v>605</v>
      </c>
      <c r="J104" s="183"/>
      <c r="K104" s="184"/>
      <c r="L104" s="184"/>
      <c r="M104" s="188"/>
      <c r="N104" s="189"/>
      <c r="O104" s="190"/>
      <c r="P104" s="189"/>
      <c r="Q104" s="189"/>
      <c r="R104" s="189"/>
      <c r="S104" s="189"/>
      <c r="T104" s="189"/>
      <c r="U104" s="227"/>
    </row>
    <row r="105" spans="1:21" x14ac:dyDescent="0.2">
      <c r="A105" s="25"/>
      <c r="B105" s="28"/>
      <c r="C105" s="28"/>
      <c r="D105" s="28"/>
      <c r="E105" s="85"/>
      <c r="F105" s="275"/>
      <c r="G105" s="55"/>
      <c r="H105" s="88">
        <v>3</v>
      </c>
      <c r="I105" s="270" t="s">
        <v>606</v>
      </c>
      <c r="J105" s="183"/>
      <c r="K105" s="184"/>
      <c r="L105" s="184"/>
      <c r="M105" s="188"/>
      <c r="N105" s="189"/>
      <c r="O105" s="190"/>
      <c r="P105" s="189"/>
      <c r="Q105" s="189"/>
      <c r="R105" s="189"/>
      <c r="S105" s="189"/>
      <c r="T105" s="189"/>
      <c r="U105" s="227"/>
    </row>
    <row r="106" spans="1:21" ht="10" customHeight="1" thickBot="1" x14ac:dyDescent="0.25">
      <c r="A106" s="2"/>
      <c r="B106" s="10"/>
      <c r="C106" s="10"/>
      <c r="D106" s="10"/>
      <c r="E106" s="3"/>
      <c r="F106" s="7"/>
      <c r="G106" s="9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4"/>
    </row>
    <row r="107" spans="1:21" ht="37.5" customHeight="1" x14ac:dyDescent="0.2">
      <c r="A107" s="25"/>
      <c r="B107" s="28"/>
      <c r="C107" s="1125" t="s">
        <v>424</v>
      </c>
      <c r="D107" s="1125" t="s">
        <v>27</v>
      </c>
      <c r="E107" s="299" t="s">
        <v>42</v>
      </c>
      <c r="F107" s="300">
        <v>1</v>
      </c>
      <c r="G107" s="301" t="s">
        <v>607</v>
      </c>
      <c r="H107" s="496">
        <v>1</v>
      </c>
      <c r="I107" s="301" t="s">
        <v>608</v>
      </c>
      <c r="J107" s="310"/>
      <c r="K107" s="305"/>
      <c r="L107" s="305"/>
      <c r="M107" s="307"/>
      <c r="N107" s="305"/>
      <c r="O107" s="308"/>
      <c r="P107" s="305"/>
      <c r="Q107" s="305"/>
      <c r="R107" s="305"/>
      <c r="S107" s="305"/>
      <c r="T107" s="305"/>
      <c r="U107" s="309"/>
    </row>
    <row r="108" spans="1:21" ht="26" x14ac:dyDescent="0.2">
      <c r="A108" s="25"/>
      <c r="B108" s="28"/>
      <c r="C108" s="1126"/>
      <c r="D108" s="1132"/>
      <c r="E108" s="85"/>
      <c r="F108" s="86"/>
      <c r="G108" s="87"/>
      <c r="H108" s="88">
        <v>2</v>
      </c>
      <c r="I108" s="87" t="s">
        <v>609</v>
      </c>
      <c r="J108" s="228"/>
      <c r="K108" s="229"/>
      <c r="L108" s="229"/>
      <c r="M108" s="230"/>
      <c r="N108" s="229"/>
      <c r="O108" s="231"/>
      <c r="P108" s="229"/>
      <c r="Q108" s="229"/>
      <c r="R108" s="229"/>
      <c r="S108" s="229"/>
      <c r="T108" s="229"/>
      <c r="U108" s="232"/>
    </row>
    <row r="109" spans="1:21" ht="16.5" customHeight="1" x14ac:dyDescent="0.2">
      <c r="A109" s="25"/>
      <c r="B109" s="28"/>
      <c r="C109" s="285"/>
      <c r="D109" s="1127" t="s">
        <v>43</v>
      </c>
      <c r="E109" s="1134" t="s">
        <v>44</v>
      </c>
      <c r="F109" s="106">
        <v>1</v>
      </c>
      <c r="G109" s="92" t="s">
        <v>610</v>
      </c>
      <c r="H109" s="32">
        <v>1</v>
      </c>
      <c r="I109" s="92" t="s">
        <v>731</v>
      </c>
      <c r="J109" s="228"/>
      <c r="K109" s="229"/>
      <c r="L109" s="229"/>
      <c r="M109" s="233"/>
      <c r="N109" s="226"/>
      <c r="O109" s="234"/>
      <c r="P109" s="226"/>
      <c r="Q109" s="226"/>
      <c r="R109" s="226"/>
      <c r="S109" s="226"/>
      <c r="T109" s="226"/>
      <c r="U109" s="227"/>
    </row>
    <row r="110" spans="1:21" ht="23" customHeight="1" x14ac:dyDescent="0.2">
      <c r="A110" s="25"/>
      <c r="B110" s="28"/>
      <c r="C110" s="285"/>
      <c r="D110" s="1126"/>
      <c r="E110" s="1131"/>
      <c r="F110" s="86"/>
      <c r="G110" s="87"/>
      <c r="H110" s="157">
        <v>2</v>
      </c>
      <c r="I110" s="87" t="s">
        <v>613</v>
      </c>
      <c r="J110" s="228"/>
      <c r="K110" s="229"/>
      <c r="L110" s="229"/>
      <c r="M110" s="233"/>
      <c r="N110" s="226"/>
      <c r="O110" s="234"/>
      <c r="P110" s="226"/>
      <c r="Q110" s="226"/>
      <c r="R110" s="226"/>
      <c r="S110" s="226"/>
      <c r="T110" s="226"/>
      <c r="U110" s="227"/>
    </row>
    <row r="111" spans="1:21" ht="20.5" customHeight="1" x14ac:dyDescent="0.2">
      <c r="A111" s="25"/>
      <c r="B111" s="28"/>
      <c r="C111" s="285"/>
      <c r="D111" s="1132"/>
      <c r="E111" s="165"/>
      <c r="F111" s="116"/>
      <c r="G111" s="98"/>
      <c r="H111" s="163">
        <v>3</v>
      </c>
      <c r="I111" s="98" t="s">
        <v>614</v>
      </c>
      <c r="J111" s="228"/>
      <c r="K111" s="229"/>
      <c r="L111" s="229"/>
      <c r="M111" s="233"/>
      <c r="N111" s="226"/>
      <c r="O111" s="234"/>
      <c r="P111" s="226"/>
      <c r="Q111" s="226"/>
      <c r="R111" s="226"/>
      <c r="S111" s="226"/>
      <c r="T111" s="226"/>
      <c r="U111" s="227"/>
    </row>
    <row r="112" spans="1:21" ht="26" x14ac:dyDescent="0.2">
      <c r="A112" s="25"/>
      <c r="B112" s="28"/>
      <c r="C112" s="285"/>
      <c r="D112" s="26" t="s">
        <v>365</v>
      </c>
      <c r="E112" s="85" t="s">
        <v>511</v>
      </c>
      <c r="F112" s="86">
        <v>1</v>
      </c>
      <c r="G112" s="87" t="s">
        <v>417</v>
      </c>
      <c r="H112" s="88">
        <v>1</v>
      </c>
      <c r="I112" s="87" t="s">
        <v>611</v>
      </c>
      <c r="J112" s="228"/>
      <c r="K112" s="229"/>
      <c r="L112" s="229"/>
      <c r="M112" s="233"/>
      <c r="N112" s="226"/>
      <c r="O112" s="234"/>
      <c r="P112" s="226"/>
      <c r="Q112" s="226"/>
      <c r="R112" s="226"/>
      <c r="S112" s="226"/>
      <c r="T112" s="226"/>
      <c r="U112" s="227"/>
    </row>
    <row r="113" spans="1:21" ht="26" x14ac:dyDescent="0.2">
      <c r="A113" s="150"/>
      <c r="B113" s="151"/>
      <c r="C113" s="573"/>
      <c r="D113" s="179"/>
      <c r="E113" s="165"/>
      <c r="F113" s="116"/>
      <c r="G113" s="98"/>
      <c r="H113" s="99">
        <v>2</v>
      </c>
      <c r="I113" s="98" t="s">
        <v>730</v>
      </c>
      <c r="J113" s="239"/>
      <c r="K113" s="235"/>
      <c r="L113" s="235"/>
      <c r="M113" s="507"/>
      <c r="N113" s="244"/>
      <c r="O113" s="578"/>
      <c r="P113" s="244"/>
      <c r="Q113" s="244"/>
      <c r="R113" s="244"/>
      <c r="S113" s="244"/>
      <c r="T113" s="244"/>
      <c r="U113" s="579"/>
    </row>
    <row r="114" spans="1:21" ht="23.5" customHeight="1" x14ac:dyDescent="0.2">
      <c r="A114" s="30"/>
      <c r="B114" s="161"/>
      <c r="C114" s="577"/>
      <c r="D114" s="161"/>
      <c r="E114" s="33"/>
      <c r="F114" s="106"/>
      <c r="G114" s="92"/>
      <c r="H114" s="32">
        <v>3</v>
      </c>
      <c r="I114" s="92" t="s">
        <v>612</v>
      </c>
      <c r="J114" s="340"/>
      <c r="K114" s="687"/>
      <c r="L114" s="687"/>
      <c r="M114" s="688"/>
      <c r="N114" s="249"/>
      <c r="O114" s="334"/>
      <c r="P114" s="249"/>
      <c r="Q114" s="249"/>
      <c r="R114" s="249"/>
      <c r="S114" s="249"/>
      <c r="T114" s="249"/>
      <c r="U114" s="689"/>
    </row>
    <row r="115" spans="1:21" ht="25.5" customHeight="1" x14ac:dyDescent="0.2">
      <c r="A115" s="25"/>
      <c r="B115" s="28"/>
      <c r="C115" s="285"/>
      <c r="D115" s="1126" t="s">
        <v>147</v>
      </c>
      <c r="E115" s="1131" t="s">
        <v>515</v>
      </c>
      <c r="F115" s="106">
        <v>1</v>
      </c>
      <c r="G115" s="1181" t="s">
        <v>696</v>
      </c>
      <c r="H115" s="32">
        <v>1</v>
      </c>
      <c r="I115" s="92" t="s">
        <v>732</v>
      </c>
      <c r="J115" s="228"/>
      <c r="K115" s="229"/>
      <c r="L115" s="229"/>
      <c r="M115" s="233"/>
      <c r="N115" s="226"/>
      <c r="O115" s="234"/>
      <c r="P115" s="226"/>
      <c r="Q115" s="226"/>
      <c r="R115" s="226"/>
      <c r="S115" s="226"/>
      <c r="T115" s="226"/>
      <c r="U115" s="227"/>
    </row>
    <row r="116" spans="1:21" ht="20.5" customHeight="1" x14ac:dyDescent="0.2">
      <c r="A116" s="25"/>
      <c r="B116" s="28"/>
      <c r="C116" s="285"/>
      <c r="D116" s="1126"/>
      <c r="E116" s="1131"/>
      <c r="F116" s="86"/>
      <c r="G116" s="1180"/>
      <c r="H116" s="88">
        <v>2</v>
      </c>
      <c r="I116" s="87" t="s">
        <v>733</v>
      </c>
      <c r="J116" s="661"/>
      <c r="K116" s="290"/>
      <c r="L116" s="290"/>
      <c r="M116" s="682"/>
      <c r="N116" s="294"/>
      <c r="O116" s="293"/>
      <c r="P116" s="294"/>
      <c r="Q116" s="294"/>
      <c r="R116" s="294"/>
      <c r="S116" s="294"/>
      <c r="T116" s="294"/>
      <c r="U116" s="295"/>
    </row>
    <row r="117" spans="1:21" ht="16" thickBot="1" x14ac:dyDescent="0.25">
      <c r="A117" s="25"/>
      <c r="B117" s="28"/>
      <c r="C117" s="573"/>
      <c r="D117" s="1132"/>
      <c r="E117" s="1165"/>
      <c r="F117" s="587"/>
      <c r="G117" s="1187"/>
      <c r="H117" s="575">
        <v>3</v>
      </c>
      <c r="I117" s="574" t="s">
        <v>734</v>
      </c>
      <c r="J117" s="661"/>
      <c r="K117" s="290"/>
      <c r="L117" s="290"/>
      <c r="M117" s="682"/>
      <c r="N117" s="294"/>
      <c r="O117" s="293"/>
      <c r="P117" s="294"/>
      <c r="Q117" s="294"/>
      <c r="R117" s="294"/>
      <c r="S117" s="294"/>
      <c r="T117" s="294"/>
      <c r="U117" s="295"/>
    </row>
    <row r="118" spans="1:21" ht="28" customHeight="1" x14ac:dyDescent="0.2">
      <c r="A118" s="25"/>
      <c r="B118" s="28"/>
      <c r="C118" s="1125" t="s">
        <v>149</v>
      </c>
      <c r="D118" s="1125" t="s">
        <v>51</v>
      </c>
      <c r="E118" s="1130" t="s">
        <v>52</v>
      </c>
      <c r="F118" s="300">
        <v>1</v>
      </c>
      <c r="G118" s="1189" t="s">
        <v>52</v>
      </c>
      <c r="H118" s="496">
        <v>1</v>
      </c>
      <c r="I118" s="301" t="s">
        <v>735</v>
      </c>
      <c r="J118" s="228"/>
      <c r="K118" s="229"/>
      <c r="L118" s="229"/>
      <c r="M118" s="230"/>
      <c r="N118" s="229"/>
      <c r="O118" s="231"/>
      <c r="P118" s="229"/>
      <c r="Q118" s="229"/>
      <c r="R118" s="229"/>
      <c r="S118" s="229"/>
      <c r="T118" s="229"/>
      <c r="U118" s="232"/>
    </row>
    <row r="119" spans="1:21" ht="28" customHeight="1" x14ac:dyDescent="0.2">
      <c r="A119" s="25"/>
      <c r="B119" s="28"/>
      <c r="C119" s="1126"/>
      <c r="D119" s="1126"/>
      <c r="E119" s="1131"/>
      <c r="F119" s="86"/>
      <c r="G119" s="1180"/>
      <c r="H119" s="157">
        <v>2</v>
      </c>
      <c r="I119" s="87" t="s">
        <v>615</v>
      </c>
      <c r="J119" s="228"/>
      <c r="K119" s="229"/>
      <c r="L119" s="229"/>
      <c r="M119" s="230"/>
      <c r="N119" s="229"/>
      <c r="O119" s="231"/>
      <c r="P119" s="229"/>
      <c r="Q119" s="229"/>
      <c r="R119" s="229"/>
      <c r="S119" s="229"/>
      <c r="T119" s="229"/>
      <c r="U119" s="232"/>
    </row>
    <row r="120" spans="1:21" ht="35" customHeight="1" x14ac:dyDescent="0.2">
      <c r="A120" s="25"/>
      <c r="B120" s="28"/>
      <c r="C120" s="1126"/>
      <c r="D120" s="1132"/>
      <c r="E120" s="1164"/>
      <c r="F120" s="86"/>
      <c r="G120" s="1188"/>
      <c r="H120" s="157">
        <v>3</v>
      </c>
      <c r="I120" s="87" t="s">
        <v>616</v>
      </c>
      <c r="J120" s="228"/>
      <c r="K120" s="229"/>
      <c r="L120" s="229"/>
      <c r="M120" s="233"/>
      <c r="N120" s="226"/>
      <c r="O120" s="234"/>
      <c r="P120" s="226"/>
      <c r="Q120" s="226"/>
      <c r="R120" s="226"/>
      <c r="S120" s="226"/>
      <c r="T120" s="226"/>
      <c r="U120" s="227"/>
    </row>
    <row r="121" spans="1:21" ht="24" customHeight="1" x14ac:dyDescent="0.2">
      <c r="A121" s="25"/>
      <c r="B121" s="28"/>
      <c r="C121" s="285"/>
      <c r="D121" s="1127" t="s">
        <v>53</v>
      </c>
      <c r="E121" s="347" t="s">
        <v>54</v>
      </c>
      <c r="F121" s="106">
        <v>1</v>
      </c>
      <c r="G121" s="92" t="s">
        <v>239</v>
      </c>
      <c r="H121" s="32">
        <v>1</v>
      </c>
      <c r="I121" s="92" t="s">
        <v>617</v>
      </c>
      <c r="J121" s="228"/>
      <c r="K121" s="229"/>
      <c r="L121" s="229"/>
      <c r="M121" s="233"/>
      <c r="N121" s="226"/>
      <c r="O121" s="234"/>
      <c r="P121" s="226"/>
      <c r="Q121" s="226"/>
      <c r="R121" s="226"/>
      <c r="S121" s="226"/>
      <c r="T121" s="226"/>
      <c r="U121" s="227"/>
    </row>
    <row r="122" spans="1:21" ht="16" thickBot="1" x14ac:dyDescent="0.25">
      <c r="A122" s="25"/>
      <c r="B122" s="28"/>
      <c r="C122" s="285"/>
      <c r="D122" s="1133"/>
      <c r="E122" s="85"/>
      <c r="F122" s="86"/>
      <c r="G122" s="87"/>
      <c r="H122" s="88">
        <v>2</v>
      </c>
      <c r="I122" s="87" t="s">
        <v>618</v>
      </c>
      <c r="J122" s="661"/>
      <c r="K122" s="290"/>
      <c r="L122" s="290"/>
      <c r="M122" s="682"/>
      <c r="N122" s="294"/>
      <c r="O122" s="293"/>
      <c r="P122" s="294"/>
      <c r="Q122" s="294"/>
      <c r="R122" s="294"/>
      <c r="S122" s="294"/>
      <c r="T122" s="294"/>
      <c r="U122" s="295"/>
    </row>
    <row r="123" spans="1:21" ht="35.5" customHeight="1" x14ac:dyDescent="0.2">
      <c r="A123" s="25"/>
      <c r="B123" s="28"/>
      <c r="C123" s="1125" t="s">
        <v>151</v>
      </c>
      <c r="D123" s="1125" t="s">
        <v>56</v>
      </c>
      <c r="E123" s="1130" t="s">
        <v>242</v>
      </c>
      <c r="F123" s="300">
        <v>1</v>
      </c>
      <c r="G123" s="301" t="s">
        <v>698</v>
      </c>
      <c r="H123" s="496">
        <v>1</v>
      </c>
      <c r="I123" s="301" t="s">
        <v>736</v>
      </c>
      <c r="J123" s="183"/>
      <c r="K123" s="184"/>
      <c r="L123" s="229"/>
      <c r="M123" s="185"/>
      <c r="N123" s="184"/>
      <c r="O123" s="231"/>
      <c r="P123" s="184"/>
      <c r="Q123" s="184"/>
      <c r="R123" s="229"/>
      <c r="S123" s="184"/>
      <c r="T123" s="184"/>
      <c r="U123" s="232"/>
    </row>
    <row r="124" spans="1:21" ht="34.5" customHeight="1" x14ac:dyDescent="0.2">
      <c r="A124" s="25"/>
      <c r="B124" s="28"/>
      <c r="C124" s="1126"/>
      <c r="D124" s="1126"/>
      <c r="E124" s="1131"/>
      <c r="F124" s="86"/>
      <c r="G124" s="87"/>
      <c r="H124" s="88">
        <v>2</v>
      </c>
      <c r="I124" s="87" t="s">
        <v>621</v>
      </c>
      <c r="J124" s="183"/>
      <c r="K124" s="184"/>
      <c r="L124" s="229"/>
      <c r="M124" s="185"/>
      <c r="N124" s="184"/>
      <c r="O124" s="231"/>
      <c r="P124" s="184"/>
      <c r="Q124" s="184"/>
      <c r="R124" s="229"/>
      <c r="S124" s="184"/>
      <c r="T124" s="184"/>
      <c r="U124" s="232"/>
    </row>
    <row r="125" spans="1:21" ht="36" customHeight="1" x14ac:dyDescent="0.2">
      <c r="A125" s="25"/>
      <c r="B125" s="28"/>
      <c r="C125" s="1126"/>
      <c r="D125" s="1126"/>
      <c r="E125" s="1131"/>
      <c r="F125" s="116"/>
      <c r="G125" s="98"/>
      <c r="H125" s="99">
        <v>3</v>
      </c>
      <c r="I125" s="98" t="s">
        <v>622</v>
      </c>
      <c r="J125" s="183"/>
      <c r="K125" s="184"/>
      <c r="L125" s="229"/>
      <c r="M125" s="188"/>
      <c r="N125" s="189"/>
      <c r="O125" s="234"/>
      <c r="P125" s="189"/>
      <c r="Q125" s="189"/>
      <c r="R125" s="226"/>
      <c r="S125" s="189"/>
      <c r="T125" s="189"/>
      <c r="U125" s="227"/>
    </row>
    <row r="126" spans="1:21" ht="28.5" customHeight="1" x14ac:dyDescent="0.2">
      <c r="A126" s="25"/>
      <c r="B126" s="28"/>
      <c r="C126" s="285"/>
      <c r="D126" s="1127" t="s">
        <v>57</v>
      </c>
      <c r="E126" s="1134" t="s">
        <v>58</v>
      </c>
      <c r="F126" s="106">
        <v>1</v>
      </c>
      <c r="G126" s="1181" t="s">
        <v>738</v>
      </c>
      <c r="H126" s="32">
        <v>1</v>
      </c>
      <c r="I126" s="92" t="s">
        <v>737</v>
      </c>
      <c r="J126" s="183"/>
      <c r="K126" s="184"/>
      <c r="L126" s="184"/>
      <c r="M126" s="188"/>
      <c r="N126" s="189"/>
      <c r="O126" s="190"/>
      <c r="P126" s="189"/>
      <c r="Q126" s="189"/>
      <c r="R126" s="226"/>
      <c r="S126" s="226"/>
      <c r="T126" s="226"/>
      <c r="U126" s="191"/>
    </row>
    <row r="127" spans="1:21" ht="25" customHeight="1" x14ac:dyDescent="0.2">
      <c r="A127" s="25"/>
      <c r="B127" s="28"/>
      <c r="C127" s="28"/>
      <c r="D127" s="1126"/>
      <c r="E127" s="1131"/>
      <c r="F127" s="86"/>
      <c r="G127" s="1180"/>
      <c r="H127" s="88">
        <v>2</v>
      </c>
      <c r="I127" s="87" t="s">
        <v>619</v>
      </c>
      <c r="J127" s="288"/>
      <c r="K127" s="289"/>
      <c r="L127" s="289"/>
      <c r="M127" s="291"/>
      <c r="N127" s="292"/>
      <c r="O127" s="314"/>
      <c r="P127" s="292"/>
      <c r="Q127" s="292"/>
      <c r="R127" s="294"/>
      <c r="S127" s="294"/>
      <c r="T127" s="294"/>
      <c r="U127" s="480"/>
    </row>
    <row r="128" spans="1:21" ht="27" thickBot="1" x14ac:dyDescent="0.25">
      <c r="A128" s="528"/>
      <c r="B128" s="529"/>
      <c r="C128" s="529"/>
      <c r="D128" s="1133"/>
      <c r="E128" s="586"/>
      <c r="F128" s="587"/>
      <c r="G128" s="1187"/>
      <c r="H128" s="575">
        <v>3</v>
      </c>
      <c r="I128" s="574" t="s">
        <v>620</v>
      </c>
      <c r="J128" s="683"/>
      <c r="K128" s="684"/>
      <c r="L128" s="684"/>
      <c r="M128" s="685"/>
      <c r="N128" s="576"/>
      <c r="O128" s="686"/>
      <c r="P128" s="576"/>
      <c r="Q128" s="576"/>
      <c r="R128" s="576"/>
      <c r="S128" s="576"/>
      <c r="T128" s="556"/>
      <c r="U128" s="709"/>
    </row>
    <row r="130" spans="1:21" x14ac:dyDescent="0.2">
      <c r="J130" s="147" t="s">
        <v>375</v>
      </c>
      <c r="K130" s="147"/>
      <c r="O130" s="147"/>
      <c r="P130" s="147"/>
      <c r="Q130" s="147"/>
      <c r="R130" s="147"/>
    </row>
    <row r="131" spans="1:21" ht="23.5" customHeight="1" x14ac:dyDescent="0.2">
      <c r="J131" s="1195" t="s">
        <v>720</v>
      </c>
      <c r="K131" s="1195"/>
      <c r="L131" s="1195"/>
      <c r="M131" s="1195"/>
      <c r="N131" s="1195"/>
      <c r="O131" s="1195"/>
      <c r="P131" s="1195"/>
      <c r="Q131" s="1195"/>
      <c r="R131" s="1195"/>
      <c r="S131" s="1195"/>
      <c r="T131" s="1195"/>
      <c r="U131" s="1195"/>
    </row>
    <row r="132" spans="1:21" x14ac:dyDescent="0.2">
      <c r="J132" s="176"/>
      <c r="K132" s="176"/>
      <c r="O132" s="176"/>
      <c r="P132" s="176"/>
      <c r="Q132" s="176"/>
      <c r="R132" s="147"/>
    </row>
    <row r="133" spans="1:21" x14ac:dyDescent="0.2">
      <c r="J133" s="176"/>
      <c r="K133" s="176"/>
      <c r="O133" s="176"/>
      <c r="P133" s="176"/>
      <c r="Q133" s="176"/>
      <c r="R133" s="147"/>
    </row>
    <row r="134" spans="1:21" x14ac:dyDescent="0.2">
      <c r="J134" s="149" t="s">
        <v>534</v>
      </c>
      <c r="K134" s="176"/>
      <c r="O134" s="176"/>
      <c r="P134" s="176"/>
      <c r="Q134" s="176"/>
      <c r="R134" s="147"/>
    </row>
    <row r="135" spans="1:21" x14ac:dyDescent="0.2">
      <c r="J135" s="147" t="s">
        <v>714</v>
      </c>
      <c r="K135" s="147"/>
      <c r="O135" s="147"/>
      <c r="P135" s="147"/>
      <c r="Q135" s="147"/>
      <c r="R135" s="147"/>
    </row>
    <row r="136" spans="1:21" ht="18" x14ac:dyDescent="0.2">
      <c r="A136" s="1135" t="s">
        <v>495</v>
      </c>
      <c r="B136" s="1135"/>
      <c r="C136" s="1135"/>
      <c r="D136" s="1135"/>
      <c r="E136" s="1135"/>
      <c r="F136" s="1135"/>
      <c r="G136" s="1135"/>
      <c r="H136" s="1135"/>
      <c r="I136" s="1135"/>
      <c r="J136" s="1135"/>
      <c r="K136" s="1135"/>
      <c r="L136" s="1135"/>
      <c r="M136" s="1135"/>
      <c r="N136" s="1135"/>
      <c r="O136" s="1135"/>
      <c r="P136" s="1135"/>
      <c r="Q136" s="1135"/>
      <c r="R136" s="1135"/>
      <c r="S136" s="1135"/>
      <c r="T136" s="1135"/>
      <c r="U136" s="1135"/>
    </row>
    <row r="137" spans="1:21" ht="19" thickBot="1" x14ac:dyDescent="0.25">
      <c r="A137" s="164"/>
      <c r="B137" s="164"/>
      <c r="C137" s="164"/>
      <c r="D137" s="164"/>
      <c r="E137" s="164"/>
      <c r="F137" s="164"/>
      <c r="G137" s="164"/>
      <c r="H137" s="741"/>
      <c r="I137" s="164"/>
    </row>
    <row r="138" spans="1:21" x14ac:dyDescent="0.2">
      <c r="A138" s="1136" t="s">
        <v>0</v>
      </c>
      <c r="B138" s="1138" t="s">
        <v>422</v>
      </c>
      <c r="C138" s="1138" t="s">
        <v>138</v>
      </c>
      <c r="D138" s="1138" t="s">
        <v>23</v>
      </c>
      <c r="E138" s="1140" t="s">
        <v>18</v>
      </c>
      <c r="F138" s="1142" t="s">
        <v>17</v>
      </c>
      <c r="G138" s="1143"/>
      <c r="H138" s="1142" t="s">
        <v>166</v>
      </c>
      <c r="I138" s="1143"/>
      <c r="J138" s="1148" t="s">
        <v>1</v>
      </c>
      <c r="K138" s="1149"/>
      <c r="L138" s="1149"/>
      <c r="M138" s="1149"/>
      <c r="N138" s="1149"/>
      <c r="O138" s="1149"/>
      <c r="P138" s="1149"/>
      <c r="Q138" s="1149"/>
      <c r="R138" s="1149"/>
      <c r="S138" s="1149"/>
      <c r="T138" s="1149"/>
      <c r="U138" s="1150"/>
    </row>
    <row r="139" spans="1:21" ht="16" thickBot="1" x14ac:dyDescent="0.25">
      <c r="A139" s="1137"/>
      <c r="B139" s="1139"/>
      <c r="C139" s="1139"/>
      <c r="D139" s="1139"/>
      <c r="E139" s="1141"/>
      <c r="F139" s="1144"/>
      <c r="G139" s="1145"/>
      <c r="H139" s="1144"/>
      <c r="I139" s="1145"/>
      <c r="J139" s="83" t="s">
        <v>2</v>
      </c>
      <c r="K139" s="83" t="s">
        <v>3</v>
      </c>
      <c r="L139" s="83" t="s">
        <v>4</v>
      </c>
      <c r="M139" s="83" t="s">
        <v>5</v>
      </c>
      <c r="N139" s="83" t="s">
        <v>6</v>
      </c>
      <c r="O139" s="83" t="s">
        <v>7</v>
      </c>
      <c r="P139" s="83" t="s">
        <v>8</v>
      </c>
      <c r="Q139" s="83" t="s">
        <v>9</v>
      </c>
      <c r="R139" s="83" t="s">
        <v>10</v>
      </c>
      <c r="S139" s="83" t="s">
        <v>11</v>
      </c>
      <c r="T139" s="83" t="s">
        <v>12</v>
      </c>
      <c r="U139" s="84" t="s">
        <v>13</v>
      </c>
    </row>
    <row r="140" spans="1:21" ht="4" customHeight="1" thickTop="1" x14ac:dyDescent="0.2">
      <c r="A140" s="2"/>
      <c r="B140" s="10"/>
      <c r="C140" s="10"/>
      <c r="D140" s="10"/>
      <c r="E140" s="3"/>
      <c r="F140" s="7"/>
      <c r="G140" s="9"/>
      <c r="H140" s="742"/>
      <c r="I140" s="9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4"/>
    </row>
    <row r="141" spans="1:21" ht="47.5" customHeight="1" x14ac:dyDescent="0.2">
      <c r="A141" s="25">
        <v>1</v>
      </c>
      <c r="B141" s="1126" t="s">
        <v>60</v>
      </c>
      <c r="C141" s="1126" t="s">
        <v>153</v>
      </c>
      <c r="D141" s="1126" t="s">
        <v>61</v>
      </c>
      <c r="E141" s="85" t="s">
        <v>62</v>
      </c>
      <c r="F141" s="86">
        <v>1</v>
      </c>
      <c r="G141" s="87" t="s">
        <v>159</v>
      </c>
      <c r="H141" s="88">
        <v>1</v>
      </c>
      <c r="I141" s="88" t="s">
        <v>623</v>
      </c>
      <c r="J141" s="183"/>
      <c r="K141" s="184"/>
      <c r="L141" s="184"/>
      <c r="M141" s="185"/>
      <c r="N141" s="229"/>
      <c r="O141" s="186"/>
      <c r="P141" s="184"/>
      <c r="Q141" s="184"/>
      <c r="R141" s="184"/>
      <c r="S141" s="184"/>
      <c r="T141" s="184"/>
      <c r="U141" s="89"/>
    </row>
    <row r="142" spans="1:21" ht="39" x14ac:dyDescent="0.2">
      <c r="A142" s="25"/>
      <c r="B142" s="1126"/>
      <c r="C142" s="1126"/>
      <c r="D142" s="1126"/>
      <c r="E142" s="85"/>
      <c r="F142" s="116"/>
      <c r="G142" s="98"/>
      <c r="H142" s="99">
        <v>2</v>
      </c>
      <c r="I142" s="98" t="s">
        <v>624</v>
      </c>
      <c r="J142" s="183"/>
      <c r="K142" s="184"/>
      <c r="L142" s="184"/>
      <c r="M142" s="188"/>
      <c r="N142" s="226"/>
      <c r="O142" s="234"/>
      <c r="P142" s="226"/>
      <c r="Q142" s="189"/>
      <c r="R142" s="189"/>
      <c r="S142" s="189"/>
      <c r="T142" s="189"/>
      <c r="U142" s="90"/>
    </row>
    <row r="143" spans="1:21" ht="22.5" customHeight="1" x14ac:dyDescent="0.2">
      <c r="A143" s="25"/>
      <c r="B143" s="1126"/>
      <c r="C143" s="1126"/>
      <c r="D143" s="28"/>
      <c r="E143" s="85"/>
      <c r="F143" s="106">
        <v>2</v>
      </c>
      <c r="G143" s="1181" t="s">
        <v>701</v>
      </c>
      <c r="H143" s="32">
        <v>1</v>
      </c>
      <c r="I143" s="92" t="s">
        <v>501</v>
      </c>
      <c r="J143" s="183"/>
      <c r="K143" s="184"/>
      <c r="L143" s="184"/>
      <c r="M143" s="188"/>
      <c r="N143" s="189"/>
      <c r="O143" s="190"/>
      <c r="P143" s="189"/>
      <c r="Q143" s="226"/>
      <c r="R143" s="189"/>
      <c r="S143" s="189"/>
      <c r="T143" s="189"/>
      <c r="U143" s="90"/>
    </row>
    <row r="144" spans="1:21" ht="15" hidden="1" customHeight="1" x14ac:dyDescent="0.2">
      <c r="A144" s="2"/>
      <c r="B144" s="3"/>
      <c r="C144" s="14"/>
      <c r="D144" s="10"/>
      <c r="E144" s="3"/>
      <c r="F144" s="626"/>
      <c r="G144" s="1180"/>
      <c r="H144" s="746"/>
      <c r="I144" s="627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4"/>
    </row>
    <row r="145" spans="1:21" ht="15" customHeight="1" x14ac:dyDescent="0.2">
      <c r="A145" s="2"/>
      <c r="B145" s="10"/>
      <c r="C145" s="109"/>
      <c r="D145" s="10"/>
      <c r="E145" s="64"/>
      <c r="F145" s="7"/>
      <c r="G145" s="1180"/>
      <c r="H145" s="747">
        <v>2</v>
      </c>
      <c r="I145" s="644" t="s">
        <v>499</v>
      </c>
      <c r="J145" s="10"/>
      <c r="K145" s="3"/>
      <c r="L145" s="3"/>
      <c r="M145" s="64"/>
      <c r="N145" s="3"/>
      <c r="O145" s="10"/>
      <c r="P145" s="3"/>
      <c r="Q145" s="241"/>
      <c r="R145" s="241"/>
      <c r="S145" s="3"/>
      <c r="T145" s="3"/>
      <c r="U145" s="4"/>
    </row>
    <row r="146" spans="1:21" ht="41" customHeight="1" thickBot="1" x14ac:dyDescent="0.25">
      <c r="A146" s="2"/>
      <c r="B146" s="10"/>
      <c r="C146" s="109"/>
      <c r="D146" s="10"/>
      <c r="E146" s="64"/>
      <c r="F146" s="7"/>
      <c r="G146" s="9"/>
      <c r="H146" s="324">
        <v>3</v>
      </c>
      <c r="I146" s="101" t="s">
        <v>502</v>
      </c>
      <c r="J146" s="10"/>
      <c r="K146" s="3"/>
      <c r="L146" s="3"/>
      <c r="M146" s="64"/>
      <c r="N146" s="3"/>
      <c r="O146" s="10"/>
      <c r="P146" s="3"/>
      <c r="Q146" s="3"/>
      <c r="R146" s="3"/>
      <c r="S146" s="241"/>
      <c r="T146" s="241"/>
      <c r="U146" s="4"/>
    </row>
    <row r="147" spans="1:21" ht="36" customHeight="1" x14ac:dyDescent="0.2">
      <c r="A147" s="25"/>
      <c r="B147" s="28"/>
      <c r="C147" s="1125" t="s">
        <v>425</v>
      </c>
      <c r="D147" s="1125" t="s">
        <v>65</v>
      </c>
      <c r="E147" s="1130" t="s">
        <v>66</v>
      </c>
      <c r="F147" s="300">
        <v>1</v>
      </c>
      <c r="G147" s="301" t="s">
        <v>255</v>
      </c>
      <c r="H147" s="496">
        <v>1</v>
      </c>
      <c r="I147" s="301" t="s">
        <v>121</v>
      </c>
      <c r="J147" s="310"/>
      <c r="K147" s="305"/>
      <c r="L147" s="305"/>
      <c r="M147" s="307"/>
      <c r="N147" s="305"/>
      <c r="O147" s="308"/>
      <c r="P147" s="305"/>
      <c r="Q147" s="305"/>
      <c r="R147" s="305"/>
      <c r="S147" s="305"/>
      <c r="T147" s="305"/>
      <c r="U147" s="309"/>
    </row>
    <row r="148" spans="1:21" ht="38" customHeight="1" x14ac:dyDescent="0.2">
      <c r="A148" s="25"/>
      <c r="B148" s="28"/>
      <c r="C148" s="1126"/>
      <c r="D148" s="1126"/>
      <c r="E148" s="1131"/>
      <c r="F148" s="86"/>
      <c r="G148" s="87"/>
      <c r="H148" s="88">
        <v>2</v>
      </c>
      <c r="I148" s="87" t="s">
        <v>625</v>
      </c>
      <c r="J148" s="183"/>
      <c r="K148" s="229"/>
      <c r="L148" s="184"/>
      <c r="M148" s="233"/>
      <c r="N148" s="189"/>
      <c r="O148" s="234"/>
      <c r="P148" s="189"/>
      <c r="Q148" s="226"/>
      <c r="R148" s="189"/>
      <c r="S148" s="226"/>
      <c r="T148" s="189"/>
      <c r="U148" s="227"/>
    </row>
    <row r="149" spans="1:21" x14ac:dyDescent="0.2">
      <c r="A149" s="25"/>
      <c r="B149" s="28"/>
      <c r="C149" s="1126"/>
      <c r="D149" s="28"/>
      <c r="E149" s="85"/>
      <c r="F149" s="86"/>
      <c r="G149" s="87"/>
      <c r="H149" s="88">
        <v>3</v>
      </c>
      <c r="I149" s="87" t="s">
        <v>627</v>
      </c>
      <c r="J149" s="228"/>
      <c r="K149" s="229"/>
      <c r="L149" s="229"/>
      <c r="M149" s="233"/>
      <c r="N149" s="226"/>
      <c r="O149" s="234"/>
      <c r="P149" s="226"/>
      <c r="Q149" s="226"/>
      <c r="R149" s="226"/>
      <c r="S149" s="226"/>
      <c r="T149" s="226"/>
      <c r="U149" s="227"/>
    </row>
    <row r="150" spans="1:21" ht="36" customHeight="1" thickBot="1" x14ac:dyDescent="0.25">
      <c r="A150" s="528"/>
      <c r="B150" s="529"/>
      <c r="C150" s="1133"/>
      <c r="D150" s="529"/>
      <c r="E150" s="586"/>
      <c r="F150" s="587"/>
      <c r="G150" s="574"/>
      <c r="H150" s="575">
        <v>4</v>
      </c>
      <c r="I150" s="574" t="s">
        <v>626</v>
      </c>
      <c r="J150" s="553"/>
      <c r="K150" s="554"/>
      <c r="L150" s="554"/>
      <c r="M150" s="555"/>
      <c r="N150" s="556"/>
      <c r="O150" s="557"/>
      <c r="P150" s="556"/>
      <c r="Q150" s="556"/>
      <c r="R150" s="556"/>
      <c r="S150" s="556"/>
      <c r="T150" s="556"/>
      <c r="U150" s="558"/>
    </row>
    <row r="152" spans="1:21" x14ac:dyDescent="0.2">
      <c r="J152" s="147" t="s">
        <v>375</v>
      </c>
      <c r="K152" s="147"/>
      <c r="L152" s="147"/>
      <c r="M152" s="147"/>
      <c r="N152" s="147"/>
      <c r="O152" s="147"/>
    </row>
    <row r="153" spans="1:21" x14ac:dyDescent="0.2">
      <c r="J153" s="176" t="s">
        <v>718</v>
      </c>
      <c r="K153" s="176"/>
      <c r="L153" s="176"/>
      <c r="M153" s="176"/>
      <c r="N153" s="176"/>
      <c r="O153" s="147"/>
    </row>
    <row r="154" spans="1:21" x14ac:dyDescent="0.2">
      <c r="J154" s="176"/>
      <c r="K154" s="176"/>
      <c r="L154" s="176"/>
      <c r="M154" s="176"/>
      <c r="N154" s="176"/>
      <c r="O154" s="147"/>
    </row>
    <row r="155" spans="1:21" x14ac:dyDescent="0.2">
      <c r="J155" s="176"/>
      <c r="K155" s="176"/>
      <c r="L155" s="176"/>
      <c r="M155" s="176"/>
      <c r="N155" s="176"/>
      <c r="O155" s="147"/>
    </row>
    <row r="156" spans="1:21" x14ac:dyDescent="0.2">
      <c r="J156" s="149" t="s">
        <v>713</v>
      </c>
      <c r="K156" s="176"/>
      <c r="L156" s="176"/>
      <c r="M156" s="176"/>
      <c r="N156" s="176"/>
      <c r="O156" s="147"/>
    </row>
    <row r="157" spans="1:21" x14ac:dyDescent="0.2">
      <c r="J157" s="147" t="s">
        <v>537</v>
      </c>
      <c r="K157" s="176"/>
      <c r="L157" s="176"/>
      <c r="M157" s="176"/>
      <c r="N157" s="176"/>
      <c r="O157" s="147"/>
    </row>
    <row r="158" spans="1:21" x14ac:dyDescent="0.2">
      <c r="M158" s="149"/>
      <c r="N158" s="176"/>
      <c r="O158" s="176"/>
      <c r="P158" s="176"/>
      <c r="Q158" s="176"/>
      <c r="R158" s="147"/>
    </row>
    <row r="159" spans="1:21" x14ac:dyDescent="0.2">
      <c r="M159" s="149"/>
      <c r="N159" s="176"/>
      <c r="O159" s="176"/>
      <c r="P159" s="176"/>
      <c r="Q159" s="176"/>
      <c r="R159" s="147"/>
    </row>
    <row r="160" spans="1:21" x14ac:dyDescent="0.2">
      <c r="M160" s="149"/>
      <c r="N160" s="176"/>
      <c r="O160" s="176"/>
      <c r="P160" s="176"/>
      <c r="Q160" s="176"/>
      <c r="R160" s="147"/>
    </row>
    <row r="161" spans="1:21" x14ac:dyDescent="0.2">
      <c r="M161" s="149"/>
      <c r="N161" s="176"/>
      <c r="O161" s="176"/>
      <c r="P161" s="176"/>
      <c r="Q161" s="176"/>
      <c r="R161" s="147"/>
    </row>
    <row r="162" spans="1:21" ht="18" x14ac:dyDescent="0.2">
      <c r="A162" s="1135" t="s">
        <v>495</v>
      </c>
      <c r="B162" s="1135"/>
      <c r="C162" s="1135"/>
      <c r="D162" s="1135"/>
      <c r="E162" s="1135"/>
      <c r="F162" s="1135"/>
      <c r="G162" s="1135"/>
      <c r="H162" s="1135"/>
      <c r="I162" s="1135"/>
      <c r="J162" s="1135"/>
      <c r="K162" s="1135"/>
      <c r="L162" s="1135"/>
      <c r="M162" s="1135"/>
      <c r="N162" s="1135"/>
      <c r="O162" s="1135"/>
      <c r="P162" s="1135"/>
      <c r="Q162" s="1135"/>
      <c r="R162" s="1135"/>
      <c r="S162" s="1135"/>
      <c r="T162" s="1135"/>
      <c r="U162" s="1135"/>
    </row>
    <row r="163" spans="1:21" ht="15" customHeight="1" thickBot="1" x14ac:dyDescent="0.25">
      <c r="A163" s="34"/>
      <c r="B163" s="34"/>
      <c r="C163" s="34"/>
      <c r="D163" s="34"/>
      <c r="E163" s="34"/>
      <c r="F163" s="34"/>
      <c r="G163" s="174"/>
      <c r="H163" s="748"/>
      <c r="I163" s="174"/>
    </row>
    <row r="164" spans="1:21" x14ac:dyDescent="0.2">
      <c r="A164" s="1136" t="s">
        <v>0</v>
      </c>
      <c r="B164" s="1138"/>
      <c r="C164" s="1138"/>
      <c r="D164" s="1138" t="s">
        <v>23</v>
      </c>
      <c r="E164" s="1140" t="s">
        <v>18</v>
      </c>
      <c r="F164" s="1142" t="s">
        <v>17</v>
      </c>
      <c r="G164" s="1143"/>
      <c r="H164" s="1142" t="s">
        <v>166</v>
      </c>
      <c r="I164" s="1143"/>
      <c r="J164" s="1148" t="s">
        <v>1</v>
      </c>
      <c r="K164" s="1149"/>
      <c r="L164" s="1149"/>
      <c r="M164" s="1149"/>
      <c r="N164" s="1149"/>
      <c r="O164" s="1149"/>
      <c r="P164" s="1149"/>
      <c r="Q164" s="1149"/>
      <c r="R164" s="1149"/>
      <c r="S164" s="1149"/>
      <c r="T164" s="1149"/>
      <c r="U164" s="1150"/>
    </row>
    <row r="165" spans="1:21" ht="16" thickBot="1" x14ac:dyDescent="0.25">
      <c r="A165" s="1137"/>
      <c r="B165" s="1139"/>
      <c r="C165" s="1139"/>
      <c r="D165" s="1139"/>
      <c r="E165" s="1141"/>
      <c r="F165" s="1144"/>
      <c r="G165" s="1145"/>
      <c r="H165" s="1144"/>
      <c r="I165" s="1145"/>
      <c r="J165" s="83" t="s">
        <v>2</v>
      </c>
      <c r="K165" s="83" t="s">
        <v>3</v>
      </c>
      <c r="L165" s="83" t="s">
        <v>4</v>
      </c>
      <c r="M165" s="83" t="s">
        <v>5</v>
      </c>
      <c r="N165" s="83" t="s">
        <v>6</v>
      </c>
      <c r="O165" s="83" t="s">
        <v>7</v>
      </c>
      <c r="P165" s="83" t="s">
        <v>8</v>
      </c>
      <c r="Q165" s="83" t="s">
        <v>9</v>
      </c>
      <c r="R165" s="83" t="s">
        <v>10</v>
      </c>
      <c r="S165" s="83" t="s">
        <v>11</v>
      </c>
      <c r="T165" s="83" t="s">
        <v>12</v>
      </c>
      <c r="U165" s="84" t="s">
        <v>13</v>
      </c>
    </row>
    <row r="166" spans="1:21" ht="26.5" customHeight="1" thickTop="1" x14ac:dyDescent="0.2">
      <c r="A166" s="25">
        <v>1</v>
      </c>
      <c r="B166" s="1126" t="s">
        <v>67</v>
      </c>
      <c r="C166" s="1126" t="s">
        <v>154</v>
      </c>
      <c r="D166" s="1126" t="s">
        <v>381</v>
      </c>
      <c r="E166" s="1131" t="s">
        <v>381</v>
      </c>
      <c r="F166" s="324">
        <v>1</v>
      </c>
      <c r="G166" s="1192" t="s">
        <v>393</v>
      </c>
      <c r="H166" s="157">
        <v>1</v>
      </c>
      <c r="I166" s="271" t="s">
        <v>628</v>
      </c>
      <c r="J166" s="316"/>
      <c r="K166" s="3"/>
      <c r="L166" s="3"/>
      <c r="M166" s="64"/>
      <c r="N166" s="3"/>
      <c r="O166" s="10"/>
      <c r="P166" s="3"/>
      <c r="Q166" s="3"/>
      <c r="R166" s="3"/>
      <c r="S166" s="3"/>
      <c r="T166" s="3"/>
      <c r="U166" s="4"/>
    </row>
    <row r="167" spans="1:21" ht="28" customHeight="1" x14ac:dyDescent="0.2">
      <c r="A167" s="2"/>
      <c r="B167" s="1126"/>
      <c r="C167" s="1126"/>
      <c r="D167" s="1126"/>
      <c r="E167" s="1131"/>
      <c r="F167" s="324"/>
      <c r="G167" s="1193"/>
      <c r="H167" s="157">
        <v>2</v>
      </c>
      <c r="I167" s="271" t="s">
        <v>629</v>
      </c>
      <c r="J167" s="316"/>
      <c r="K167" s="3"/>
      <c r="L167" s="3"/>
      <c r="M167" s="64"/>
      <c r="N167" s="3"/>
      <c r="O167" s="10"/>
      <c r="P167" s="3"/>
      <c r="Q167" s="3"/>
      <c r="R167" s="3"/>
      <c r="S167" s="3"/>
      <c r="T167" s="3"/>
      <c r="U167" s="4"/>
    </row>
    <row r="168" spans="1:21" ht="25.5" customHeight="1" x14ac:dyDescent="0.2">
      <c r="A168" s="2"/>
      <c r="B168" s="1126"/>
      <c r="C168" s="1126"/>
      <c r="D168" s="1126"/>
      <c r="E168" s="1131"/>
      <c r="F168" s="325">
        <v>2</v>
      </c>
      <c r="G168" s="1194" t="s">
        <v>382</v>
      </c>
      <c r="H168" s="93">
        <v>1</v>
      </c>
      <c r="I168" s="273" t="s">
        <v>630</v>
      </c>
      <c r="J168" s="662"/>
      <c r="K168" s="294"/>
      <c r="L168" s="663"/>
      <c r="M168" s="664"/>
      <c r="N168" s="663"/>
      <c r="O168" s="665"/>
      <c r="P168" s="663"/>
      <c r="Q168" s="663"/>
      <c r="R168" s="663"/>
      <c r="S168" s="663"/>
      <c r="T168" s="663"/>
      <c r="U168" s="315"/>
    </row>
    <row r="169" spans="1:21" ht="23.5" customHeight="1" x14ac:dyDescent="0.2">
      <c r="A169" s="2"/>
      <c r="B169" s="1126"/>
      <c r="C169" s="1126"/>
      <c r="D169" s="1126"/>
      <c r="E169" s="1131"/>
      <c r="F169" s="324"/>
      <c r="G169" s="1193"/>
      <c r="H169" s="157">
        <v>2</v>
      </c>
      <c r="I169" s="711" t="s">
        <v>631</v>
      </c>
      <c r="J169" s="215"/>
      <c r="K169" s="214"/>
      <c r="L169" s="3"/>
      <c r="M169" s="64"/>
      <c r="N169" s="3"/>
      <c r="O169" s="10"/>
      <c r="P169" s="3"/>
      <c r="Q169" s="3"/>
      <c r="R169" s="3"/>
      <c r="S169" s="3"/>
      <c r="T169" s="3"/>
      <c r="U169" s="4"/>
    </row>
    <row r="170" spans="1:21" ht="26.5" customHeight="1" x14ac:dyDescent="0.2">
      <c r="A170" s="25"/>
      <c r="B170" s="1126"/>
      <c r="C170" s="1126"/>
      <c r="D170" s="1127" t="s">
        <v>68</v>
      </c>
      <c r="E170" s="1134" t="s">
        <v>69</v>
      </c>
      <c r="F170" s="106">
        <v>1</v>
      </c>
      <c r="G170" s="1181" t="s">
        <v>70</v>
      </c>
      <c r="H170" s="93">
        <v>1</v>
      </c>
      <c r="I170" s="92" t="s">
        <v>632</v>
      </c>
      <c r="J170" s="228"/>
      <c r="K170" s="184"/>
      <c r="L170" s="184"/>
      <c r="M170" s="185"/>
      <c r="N170" s="184"/>
      <c r="O170" s="186"/>
      <c r="P170" s="184"/>
      <c r="Q170" s="184"/>
      <c r="R170" s="184"/>
      <c r="S170" s="184"/>
      <c r="T170" s="184"/>
      <c r="U170" s="89"/>
    </row>
    <row r="171" spans="1:21" ht="38" customHeight="1" x14ac:dyDescent="0.2">
      <c r="A171" s="25"/>
      <c r="B171" s="1126"/>
      <c r="C171" s="1126"/>
      <c r="D171" s="1126"/>
      <c r="E171" s="1131"/>
      <c r="F171" s="86"/>
      <c r="G171" s="1180"/>
      <c r="H171" s="88">
        <v>2</v>
      </c>
      <c r="I171" s="88" t="s">
        <v>634</v>
      </c>
      <c r="J171" s="183"/>
      <c r="K171" s="184"/>
      <c r="L171" s="184"/>
      <c r="M171" s="185"/>
      <c r="N171" s="184"/>
      <c r="O171" s="186"/>
      <c r="P171" s="184"/>
      <c r="Q171" s="184"/>
      <c r="R171" s="229"/>
      <c r="S171" s="184"/>
      <c r="T171" s="184"/>
      <c r="U171" s="89"/>
    </row>
    <row r="172" spans="1:21" ht="24.5" customHeight="1" x14ac:dyDescent="0.2">
      <c r="A172" s="25"/>
      <c r="B172" s="1126"/>
      <c r="C172" s="1126"/>
      <c r="D172" s="1126"/>
      <c r="E172" s="85"/>
      <c r="F172" s="86"/>
      <c r="G172" s="87"/>
      <c r="H172" s="88">
        <v>3</v>
      </c>
      <c r="I172" s="88" t="s">
        <v>739</v>
      </c>
      <c r="J172" s="183"/>
      <c r="K172" s="184"/>
      <c r="L172" s="184"/>
      <c r="M172" s="185"/>
      <c r="N172" s="184"/>
      <c r="O172" s="186"/>
      <c r="P172" s="184"/>
      <c r="Q172" s="184"/>
      <c r="R172" s="229"/>
      <c r="S172" s="184"/>
      <c r="T172" s="184"/>
      <c r="U172" s="89"/>
    </row>
    <row r="173" spans="1:21" ht="26" x14ac:dyDescent="0.2">
      <c r="A173" s="25"/>
      <c r="B173" s="1126"/>
      <c r="C173" s="1126"/>
      <c r="D173" s="1126"/>
      <c r="E173" s="85"/>
      <c r="F173" s="86"/>
      <c r="G173" s="87"/>
      <c r="H173" s="88">
        <v>4</v>
      </c>
      <c r="I173" s="88" t="s">
        <v>633</v>
      </c>
      <c r="J173" s="183"/>
      <c r="K173" s="184"/>
      <c r="L173" s="184"/>
      <c r="M173" s="185"/>
      <c r="N173" s="184"/>
      <c r="O173" s="186"/>
      <c r="P173" s="184"/>
      <c r="Q173" s="184"/>
      <c r="R173" s="184"/>
      <c r="S173" s="229"/>
      <c r="T173" s="184"/>
      <c r="U173" s="89"/>
    </row>
    <row r="174" spans="1:21" ht="26" x14ac:dyDescent="0.2">
      <c r="A174" s="25"/>
      <c r="B174" s="276"/>
      <c r="C174" s="26"/>
      <c r="D174" s="28"/>
      <c r="E174" s="33" t="s">
        <v>394</v>
      </c>
      <c r="F174" s="106">
        <v>1</v>
      </c>
      <c r="G174" s="92" t="s">
        <v>395</v>
      </c>
      <c r="H174" s="93">
        <v>1</v>
      </c>
      <c r="I174" s="92" t="s">
        <v>635</v>
      </c>
      <c r="J174" s="228"/>
      <c r="K174" s="184"/>
      <c r="L174" s="184"/>
      <c r="M174" s="189"/>
      <c r="N174" s="189"/>
      <c r="O174" s="189"/>
      <c r="P174" s="189"/>
      <c r="Q174" s="189"/>
      <c r="R174" s="189"/>
      <c r="S174" s="189"/>
      <c r="T174" s="226"/>
      <c r="U174" s="90"/>
    </row>
    <row r="175" spans="1:21" ht="36.5" customHeight="1" x14ac:dyDescent="0.2">
      <c r="A175" s="25"/>
      <c r="B175" s="26"/>
      <c r="C175" s="26"/>
      <c r="D175" s="28"/>
      <c r="E175" s="85"/>
      <c r="F175" s="86"/>
      <c r="G175" s="87"/>
      <c r="H175" s="99">
        <v>2</v>
      </c>
      <c r="I175" s="98" t="s">
        <v>636</v>
      </c>
      <c r="J175" s="228"/>
      <c r="K175" s="229"/>
      <c r="L175" s="184"/>
      <c r="M175" s="189"/>
      <c r="N175" s="189"/>
      <c r="O175" s="189"/>
      <c r="P175" s="189"/>
      <c r="Q175" s="189"/>
      <c r="R175" s="189"/>
      <c r="S175" s="189"/>
      <c r="T175" s="226"/>
      <c r="U175" s="90"/>
    </row>
    <row r="176" spans="1:21" ht="38.5" customHeight="1" x14ac:dyDescent="0.2">
      <c r="A176" s="25"/>
      <c r="B176" s="26"/>
      <c r="C176" s="26"/>
      <c r="D176" s="28"/>
      <c r="E176" s="85"/>
      <c r="F176" s="106">
        <v>2</v>
      </c>
      <c r="G176" s="1181" t="s">
        <v>474</v>
      </c>
      <c r="H176" s="88">
        <v>1</v>
      </c>
      <c r="I176" s="87" t="s">
        <v>637</v>
      </c>
      <c r="J176" s="183"/>
      <c r="K176" s="229"/>
      <c r="L176" s="229"/>
      <c r="M176" s="226"/>
      <c r="N176" s="226"/>
      <c r="O176" s="226"/>
      <c r="P176" s="226"/>
      <c r="Q176" s="226"/>
      <c r="R176" s="226"/>
      <c r="S176" s="226"/>
      <c r="T176" s="226"/>
      <c r="U176" s="227"/>
    </row>
    <row r="177" spans="1:21" ht="27.5" customHeight="1" thickBot="1" x14ac:dyDescent="0.25">
      <c r="A177" s="528"/>
      <c r="B177" s="712"/>
      <c r="C177" s="712"/>
      <c r="D177" s="529"/>
      <c r="E177" s="586"/>
      <c r="F177" s="587"/>
      <c r="G177" s="1187"/>
      <c r="H177" s="575">
        <v>2</v>
      </c>
      <c r="I177" s="574" t="s">
        <v>638</v>
      </c>
      <c r="J177" s="683"/>
      <c r="K177" s="554"/>
      <c r="L177" s="554"/>
      <c r="M177" s="556"/>
      <c r="N177" s="556"/>
      <c r="O177" s="556"/>
      <c r="P177" s="556"/>
      <c r="Q177" s="556"/>
      <c r="R177" s="556"/>
      <c r="S177" s="556"/>
      <c r="T177" s="556"/>
      <c r="U177" s="558"/>
    </row>
    <row r="179" spans="1:21" x14ac:dyDescent="0.2">
      <c r="J179" s="147" t="s">
        <v>375</v>
      </c>
      <c r="K179" s="147"/>
      <c r="L179" s="147"/>
      <c r="M179" s="147"/>
      <c r="N179" s="147"/>
      <c r="O179" s="147"/>
      <c r="P179" s="148"/>
    </row>
    <row r="180" spans="1:21" ht="30.5" customHeight="1" x14ac:dyDescent="0.2">
      <c r="J180" s="1195" t="s">
        <v>721</v>
      </c>
      <c r="K180" s="1195"/>
      <c r="L180" s="1195"/>
      <c r="M180" s="1195"/>
      <c r="N180" s="1195"/>
      <c r="O180" s="1195"/>
      <c r="P180" s="1195"/>
      <c r="Q180" s="1195"/>
      <c r="R180" s="1195"/>
      <c r="S180" s="1195"/>
      <c r="T180" s="1195"/>
      <c r="U180" s="1195"/>
    </row>
    <row r="181" spans="1:21" x14ac:dyDescent="0.2">
      <c r="J181" s="176"/>
      <c r="K181" s="176"/>
      <c r="L181" s="176"/>
      <c r="M181" s="176"/>
      <c r="N181" s="176"/>
      <c r="O181" s="147"/>
      <c r="P181" s="148"/>
    </row>
    <row r="182" spans="1:21" x14ac:dyDescent="0.2">
      <c r="J182" s="176"/>
      <c r="K182" s="176"/>
      <c r="L182" s="176"/>
      <c r="M182" s="176"/>
      <c r="N182" s="176"/>
      <c r="O182" s="147"/>
      <c r="P182" s="148"/>
    </row>
    <row r="183" spans="1:21" x14ac:dyDescent="0.2">
      <c r="J183" s="149" t="s">
        <v>535</v>
      </c>
      <c r="K183" s="176"/>
      <c r="L183" s="176"/>
      <c r="M183" s="176"/>
      <c r="N183" s="176"/>
      <c r="O183" s="147"/>
      <c r="P183" s="148"/>
    </row>
    <row r="184" spans="1:21" x14ac:dyDescent="0.2">
      <c r="J184" s="147" t="s">
        <v>536</v>
      </c>
      <c r="K184" s="147"/>
      <c r="L184" s="147"/>
      <c r="M184" s="147"/>
      <c r="N184" s="147"/>
      <c r="O184" s="147"/>
      <c r="P184" s="148"/>
    </row>
    <row r="185" spans="1:21" x14ac:dyDescent="0.2">
      <c r="M185" s="147"/>
      <c r="N185" s="147"/>
      <c r="O185" s="147"/>
      <c r="P185" s="147"/>
      <c r="Q185" s="147"/>
      <c r="R185" s="147"/>
      <c r="S185" s="148"/>
    </row>
    <row r="186" spans="1:21" ht="18" x14ac:dyDescent="0.2">
      <c r="A186" s="1135" t="s">
        <v>495</v>
      </c>
      <c r="B186" s="1135"/>
      <c r="C186" s="1135"/>
      <c r="D186" s="1135"/>
      <c r="E186" s="1135"/>
      <c r="F186" s="1135"/>
      <c r="G186" s="1135"/>
      <c r="H186" s="1135"/>
      <c r="I186" s="1135"/>
      <c r="J186" s="1135"/>
      <c r="K186" s="1135"/>
      <c r="L186" s="1135"/>
      <c r="M186" s="1135"/>
      <c r="N186" s="1135"/>
      <c r="O186" s="1135"/>
      <c r="P186" s="1135"/>
      <c r="Q186" s="1135"/>
      <c r="R186" s="1135"/>
      <c r="S186" s="1135"/>
      <c r="T186" s="1135"/>
      <c r="U186" s="1135"/>
    </row>
    <row r="187" spans="1:21" ht="11.25" customHeight="1" thickBot="1" x14ac:dyDescent="0.25">
      <c r="A187" s="34"/>
      <c r="B187" s="34"/>
      <c r="C187" s="34"/>
      <c r="D187" s="34"/>
      <c r="E187" s="34"/>
      <c r="F187" s="34"/>
      <c r="G187" s="174"/>
      <c r="H187" s="748"/>
      <c r="I187" s="174"/>
    </row>
    <row r="188" spans="1:21" x14ac:dyDescent="0.2">
      <c r="A188" s="1136" t="s">
        <v>0</v>
      </c>
      <c r="B188" s="1138" t="s">
        <v>422</v>
      </c>
      <c r="C188" s="1138" t="s">
        <v>138</v>
      </c>
      <c r="D188" s="1138" t="s">
        <v>23</v>
      </c>
      <c r="E188" s="1140" t="s">
        <v>18</v>
      </c>
      <c r="F188" s="1142" t="s">
        <v>17</v>
      </c>
      <c r="G188" s="1143"/>
      <c r="H188" s="1142" t="s">
        <v>166</v>
      </c>
      <c r="I188" s="1143"/>
      <c r="J188" s="1148" t="s">
        <v>1</v>
      </c>
      <c r="K188" s="1149"/>
      <c r="L188" s="1149"/>
      <c r="M188" s="1149"/>
      <c r="N188" s="1149"/>
      <c r="O188" s="1149"/>
      <c r="P188" s="1149"/>
      <c r="Q188" s="1149"/>
      <c r="R188" s="1149"/>
      <c r="S188" s="1149"/>
      <c r="T188" s="1149"/>
      <c r="U188" s="1150"/>
    </row>
    <row r="189" spans="1:21" ht="9" customHeight="1" thickBot="1" x14ac:dyDescent="0.25">
      <c r="A189" s="1137"/>
      <c r="B189" s="1139"/>
      <c r="C189" s="1139"/>
      <c r="D189" s="1139"/>
      <c r="E189" s="1141"/>
      <c r="F189" s="1144"/>
      <c r="G189" s="1145"/>
      <c r="H189" s="1144"/>
      <c r="I189" s="1145"/>
      <c r="J189" s="83" t="s">
        <v>2</v>
      </c>
      <c r="K189" s="83" t="s">
        <v>3</v>
      </c>
      <c r="L189" s="83" t="s">
        <v>4</v>
      </c>
      <c r="M189" s="83" t="s">
        <v>5</v>
      </c>
      <c r="N189" s="83" t="s">
        <v>6</v>
      </c>
      <c r="O189" s="83" t="s">
        <v>7</v>
      </c>
      <c r="P189" s="83" t="s">
        <v>8</v>
      </c>
      <c r="Q189" s="83" t="s">
        <v>9</v>
      </c>
      <c r="R189" s="83" t="s">
        <v>10</v>
      </c>
      <c r="S189" s="83" t="s">
        <v>11</v>
      </c>
      <c r="T189" s="83" t="s">
        <v>12</v>
      </c>
      <c r="U189" s="84" t="s">
        <v>13</v>
      </c>
    </row>
    <row r="190" spans="1:21" ht="25" customHeight="1" thickTop="1" x14ac:dyDescent="0.2">
      <c r="A190" s="25">
        <v>1</v>
      </c>
      <c r="B190" s="1126" t="s">
        <v>75</v>
      </c>
      <c r="C190" s="1126" t="s">
        <v>426</v>
      </c>
      <c r="D190" s="1126" t="s">
        <v>76</v>
      </c>
      <c r="E190" s="1131" t="s">
        <v>77</v>
      </c>
      <c r="F190" s="86">
        <v>1</v>
      </c>
      <c r="G190" s="87" t="s">
        <v>78</v>
      </c>
      <c r="H190" s="88">
        <v>1</v>
      </c>
      <c r="I190" s="88" t="s">
        <v>639</v>
      </c>
      <c r="J190" s="228"/>
      <c r="K190" s="184"/>
      <c r="L190" s="184"/>
      <c r="M190" s="185"/>
      <c r="N190" s="184"/>
      <c r="O190" s="186"/>
      <c r="P190" s="184"/>
      <c r="Q190" s="184"/>
      <c r="R190" s="184"/>
      <c r="S190" s="184"/>
      <c r="T190" s="184"/>
      <c r="U190" s="187"/>
    </row>
    <row r="191" spans="1:21" ht="26" x14ac:dyDescent="0.2">
      <c r="A191" s="25"/>
      <c r="B191" s="1126"/>
      <c r="C191" s="1126"/>
      <c r="D191" s="1126"/>
      <c r="E191" s="1131"/>
      <c r="F191" s="86"/>
      <c r="G191" s="87"/>
      <c r="H191" s="88">
        <v>2</v>
      </c>
      <c r="I191" s="88" t="s">
        <v>640</v>
      </c>
      <c r="J191" s="228"/>
      <c r="K191" s="184"/>
      <c r="L191" s="184"/>
      <c r="M191" s="185"/>
      <c r="N191" s="184"/>
      <c r="O191" s="186"/>
      <c r="P191" s="184"/>
      <c r="Q191" s="184"/>
      <c r="R191" s="184"/>
      <c r="S191" s="184"/>
      <c r="T191" s="184"/>
      <c r="U191" s="187"/>
    </row>
    <row r="192" spans="1:21" ht="30" customHeight="1" x14ac:dyDescent="0.2">
      <c r="A192" s="25"/>
      <c r="B192" s="1126"/>
      <c r="C192" s="1126"/>
      <c r="D192" s="1126"/>
      <c r="E192" s="1131"/>
      <c r="F192" s="106">
        <v>2</v>
      </c>
      <c r="G192" s="92" t="s">
        <v>126</v>
      </c>
      <c r="H192" s="32">
        <v>1</v>
      </c>
      <c r="I192" s="92" t="s">
        <v>641</v>
      </c>
      <c r="J192" s="228"/>
      <c r="K192" s="184"/>
      <c r="L192" s="184"/>
      <c r="M192" s="233"/>
      <c r="N192" s="189"/>
      <c r="O192" s="190"/>
      <c r="P192" s="226"/>
      <c r="Q192" s="189"/>
      <c r="R192" s="189"/>
      <c r="S192" s="226"/>
      <c r="T192" s="189"/>
      <c r="U192" s="191"/>
    </row>
    <row r="193" spans="1:21" ht="26" x14ac:dyDescent="0.2">
      <c r="A193" s="25"/>
      <c r="B193" s="1126"/>
      <c r="C193" s="1126"/>
      <c r="D193" s="1126"/>
      <c r="E193" s="85"/>
      <c r="F193" s="116"/>
      <c r="G193" s="98"/>
      <c r="H193" s="99">
        <v>2</v>
      </c>
      <c r="I193" s="98" t="s">
        <v>642</v>
      </c>
      <c r="J193" s="228"/>
      <c r="K193" s="184"/>
      <c r="L193" s="184"/>
      <c r="M193" s="233"/>
      <c r="N193" s="189"/>
      <c r="O193" s="190"/>
      <c r="P193" s="226"/>
      <c r="Q193" s="189"/>
      <c r="R193" s="189"/>
      <c r="S193" s="226"/>
      <c r="T193" s="189"/>
      <c r="U193" s="191"/>
    </row>
    <row r="194" spans="1:21" ht="26" x14ac:dyDescent="0.2">
      <c r="A194" s="25"/>
      <c r="B194" s="1126"/>
      <c r="C194" s="1126"/>
      <c r="D194" s="1126"/>
      <c r="E194" s="85"/>
      <c r="F194" s="86">
        <v>3</v>
      </c>
      <c r="G194" s="87" t="s">
        <v>643</v>
      </c>
      <c r="H194" s="88">
        <v>1</v>
      </c>
      <c r="I194" s="87" t="s">
        <v>644</v>
      </c>
      <c r="J194" s="228"/>
      <c r="K194" s="229"/>
      <c r="L194" s="229"/>
      <c r="M194" s="233"/>
      <c r="N194" s="226"/>
      <c r="O194" s="234"/>
      <c r="P194" s="226"/>
      <c r="Q194" s="226"/>
      <c r="R194" s="226"/>
      <c r="S194" s="226"/>
      <c r="T194" s="226"/>
      <c r="U194" s="227"/>
    </row>
    <row r="195" spans="1:21" ht="24.5" customHeight="1" thickBot="1" x14ac:dyDescent="0.25">
      <c r="A195" s="25"/>
      <c r="B195" s="1126"/>
      <c r="C195" s="1126"/>
      <c r="D195" s="1126"/>
      <c r="E195" s="85"/>
      <c r="F195" s="116"/>
      <c r="G195" s="98"/>
      <c r="H195" s="99">
        <v>2</v>
      </c>
      <c r="I195" s="98" t="s">
        <v>645</v>
      </c>
      <c r="J195" s="228"/>
      <c r="K195" s="229"/>
      <c r="L195" s="229"/>
      <c r="M195" s="233"/>
      <c r="N195" s="226"/>
      <c r="O195" s="234"/>
      <c r="P195" s="226"/>
      <c r="Q195" s="226"/>
      <c r="R195" s="226"/>
      <c r="S195" s="226"/>
      <c r="T195" s="226"/>
      <c r="U195" s="227"/>
    </row>
    <row r="196" spans="1:21" ht="2" hidden="1" customHeight="1" thickBot="1" x14ac:dyDescent="0.25">
      <c r="A196" s="25"/>
      <c r="B196" s="28"/>
      <c r="C196" s="28"/>
      <c r="D196" s="28"/>
      <c r="E196" s="85"/>
      <c r="F196" s="86"/>
      <c r="G196" s="87"/>
      <c r="H196" s="157"/>
      <c r="I196" s="87"/>
      <c r="J196" s="211"/>
      <c r="K196" s="212"/>
      <c r="L196" s="212"/>
      <c r="M196" s="213"/>
      <c r="N196" s="214"/>
      <c r="O196" s="215"/>
      <c r="P196" s="214"/>
      <c r="Q196" s="214"/>
      <c r="R196" s="214"/>
      <c r="S196" s="214"/>
      <c r="T196" s="214"/>
      <c r="U196" s="216"/>
    </row>
    <row r="197" spans="1:21" ht="24" customHeight="1" x14ac:dyDescent="0.2">
      <c r="A197" s="25"/>
      <c r="B197" s="28"/>
      <c r="C197" s="1125" t="s">
        <v>155</v>
      </c>
      <c r="D197" s="1125" t="s">
        <v>80</v>
      </c>
      <c r="E197" s="299" t="s">
        <v>81</v>
      </c>
      <c r="F197" s="300">
        <v>1</v>
      </c>
      <c r="G197" s="301" t="s">
        <v>82</v>
      </c>
      <c r="H197" s="496">
        <v>1</v>
      </c>
      <c r="I197" s="302" t="s">
        <v>646</v>
      </c>
      <c r="J197" s="228"/>
      <c r="K197" s="184"/>
      <c r="L197" s="184"/>
      <c r="M197" s="185"/>
      <c r="N197" s="184"/>
      <c r="O197" s="186"/>
      <c r="P197" s="184"/>
      <c r="Q197" s="184"/>
      <c r="R197" s="184"/>
      <c r="S197" s="184"/>
      <c r="T197" s="184"/>
      <c r="U197" s="187"/>
    </row>
    <row r="198" spans="1:21" ht="26" x14ac:dyDescent="0.2">
      <c r="A198" s="25"/>
      <c r="B198" s="28"/>
      <c r="C198" s="1126"/>
      <c r="D198" s="1126"/>
      <c r="E198" s="85"/>
      <c r="F198" s="86"/>
      <c r="G198" s="87"/>
      <c r="H198" s="88">
        <v>2</v>
      </c>
      <c r="I198" s="88" t="s">
        <v>647</v>
      </c>
      <c r="J198" s="228"/>
      <c r="K198" s="184"/>
      <c r="L198" s="184"/>
      <c r="M198" s="185"/>
      <c r="N198" s="184"/>
      <c r="O198" s="186"/>
      <c r="P198" s="184"/>
      <c r="Q198" s="184"/>
      <c r="R198" s="184"/>
      <c r="S198" s="184"/>
      <c r="T198" s="184"/>
      <c r="U198" s="187"/>
    </row>
    <row r="199" spans="1:21" ht="26.25" customHeight="1" x14ac:dyDescent="0.2">
      <c r="A199" s="25"/>
      <c r="B199" s="28"/>
      <c r="C199" s="1126"/>
      <c r="D199" s="1126"/>
      <c r="E199" s="85"/>
      <c r="F199" s="106">
        <v>2</v>
      </c>
      <c r="G199" s="1181" t="s">
        <v>127</v>
      </c>
      <c r="H199" s="32">
        <v>1</v>
      </c>
      <c r="I199" s="92" t="s">
        <v>649</v>
      </c>
      <c r="J199" s="228"/>
      <c r="K199" s="229"/>
      <c r="L199" s="229"/>
      <c r="M199" s="233"/>
      <c r="N199" s="226"/>
      <c r="O199" s="234"/>
      <c r="P199" s="226"/>
      <c r="Q199" s="226"/>
      <c r="R199" s="226"/>
      <c r="S199" s="226"/>
      <c r="T199" s="226"/>
      <c r="U199" s="227"/>
    </row>
    <row r="200" spans="1:21" ht="24.75" customHeight="1" x14ac:dyDescent="0.2">
      <c r="A200" s="25"/>
      <c r="B200" s="28"/>
      <c r="C200" s="1126"/>
      <c r="D200" s="1126"/>
      <c r="E200" s="85"/>
      <c r="F200" s="116"/>
      <c r="G200" s="1188"/>
      <c r="H200" s="163">
        <v>2</v>
      </c>
      <c r="I200" s="98" t="s">
        <v>648</v>
      </c>
      <c r="J200" s="661"/>
      <c r="K200" s="290"/>
      <c r="L200" s="290"/>
      <c r="M200" s="682"/>
      <c r="N200" s="294"/>
      <c r="O200" s="293"/>
      <c r="P200" s="294"/>
      <c r="Q200" s="294"/>
      <c r="R200" s="294"/>
      <c r="S200" s="294"/>
      <c r="T200" s="294"/>
      <c r="U200" s="238"/>
    </row>
    <row r="201" spans="1:21" ht="36.5" customHeight="1" x14ac:dyDescent="0.2">
      <c r="A201" s="25"/>
      <c r="B201" s="28"/>
      <c r="C201" s="276"/>
      <c r="D201" s="276"/>
      <c r="E201" s="156"/>
      <c r="F201" s="106">
        <v>3</v>
      </c>
      <c r="G201" s="87" t="s">
        <v>273</v>
      </c>
      <c r="H201" s="32">
        <v>1</v>
      </c>
      <c r="I201" s="92" t="s">
        <v>650</v>
      </c>
      <c r="J201" s="228"/>
      <c r="K201" s="229"/>
      <c r="L201" s="229"/>
      <c r="M201" s="233"/>
      <c r="N201" s="226"/>
      <c r="O201" s="234"/>
      <c r="P201" s="226"/>
      <c r="Q201" s="226"/>
      <c r="R201" s="226"/>
      <c r="S201" s="226"/>
      <c r="T201" s="226"/>
      <c r="U201" s="227"/>
    </row>
    <row r="202" spans="1:21" ht="23" customHeight="1" thickBot="1" x14ac:dyDescent="0.25">
      <c r="A202" s="528"/>
      <c r="B202" s="529"/>
      <c r="C202" s="681"/>
      <c r="D202" s="681"/>
      <c r="E202" s="586"/>
      <c r="F202" s="587"/>
      <c r="G202" s="574"/>
      <c r="H202" s="575">
        <v>2</v>
      </c>
      <c r="I202" s="574" t="s">
        <v>651</v>
      </c>
      <c r="J202" s="730"/>
      <c r="K202" s="731"/>
      <c r="L202" s="731"/>
      <c r="M202" s="732"/>
      <c r="N202" s="733"/>
      <c r="O202" s="734"/>
      <c r="P202" s="733"/>
      <c r="Q202" s="733"/>
      <c r="R202" s="733"/>
      <c r="S202" s="733"/>
      <c r="T202" s="733"/>
      <c r="U202" s="735"/>
    </row>
    <row r="204" spans="1:21" x14ac:dyDescent="0.2">
      <c r="J204" s="147" t="s">
        <v>375</v>
      </c>
      <c r="K204" s="147"/>
      <c r="L204" s="147"/>
      <c r="M204" s="147"/>
      <c r="N204" s="147"/>
      <c r="O204" s="147"/>
      <c r="S204" s="148"/>
    </row>
    <row r="205" spans="1:21" ht="28.5" customHeight="1" x14ac:dyDescent="0.2">
      <c r="J205" s="1195" t="s">
        <v>722</v>
      </c>
      <c r="K205" s="1195"/>
      <c r="L205" s="1195"/>
      <c r="M205" s="1195"/>
      <c r="N205" s="1195"/>
      <c r="O205" s="1195"/>
      <c r="P205" s="1195"/>
      <c r="Q205" s="1195"/>
      <c r="R205" s="1195"/>
      <c r="S205" s="1195"/>
      <c r="T205" s="1195"/>
      <c r="U205" s="1195"/>
    </row>
    <row r="206" spans="1:21" x14ac:dyDescent="0.2">
      <c r="J206" s="176"/>
      <c r="K206" s="176"/>
      <c r="L206" s="176"/>
      <c r="M206" s="176"/>
      <c r="N206" s="176"/>
      <c r="O206" s="147"/>
      <c r="S206" s="148"/>
    </row>
    <row r="207" spans="1:21" x14ac:dyDescent="0.2">
      <c r="J207" s="176"/>
      <c r="K207" s="176"/>
      <c r="L207" s="176"/>
      <c r="M207" s="176"/>
      <c r="N207" s="176"/>
      <c r="O207" s="147"/>
      <c r="S207" s="148"/>
    </row>
    <row r="208" spans="1:21" x14ac:dyDescent="0.2">
      <c r="J208" s="149" t="s">
        <v>538</v>
      </c>
      <c r="K208" s="176"/>
      <c r="L208" s="176"/>
      <c r="M208" s="176"/>
      <c r="N208" s="176"/>
      <c r="O208" s="147"/>
      <c r="S208" s="148"/>
    </row>
    <row r="209" spans="1:21" x14ac:dyDescent="0.2">
      <c r="J209" s="147" t="s">
        <v>539</v>
      </c>
      <c r="K209" s="147"/>
      <c r="L209" s="147"/>
      <c r="M209" s="147"/>
      <c r="N209" s="147"/>
      <c r="O209" s="147"/>
      <c r="S209" s="148"/>
    </row>
    <row r="210" spans="1:21" ht="9.75" customHeight="1" x14ac:dyDescent="0.2">
      <c r="A210" s="164"/>
      <c r="B210" s="164"/>
      <c r="C210" s="164"/>
      <c r="D210" s="164"/>
      <c r="E210" s="164"/>
      <c r="F210" s="164"/>
      <c r="G210" s="164"/>
      <c r="H210" s="741"/>
      <c r="I210" s="164"/>
    </row>
    <row r="211" spans="1:21" ht="9.75" customHeight="1" x14ac:dyDescent="0.2">
      <c r="A211" s="164"/>
      <c r="B211" s="164"/>
      <c r="C211" s="164"/>
      <c r="D211" s="164"/>
      <c r="E211" s="164"/>
      <c r="F211" s="164"/>
      <c r="G211" s="164"/>
      <c r="H211" s="741"/>
      <c r="I211" s="164"/>
    </row>
    <row r="212" spans="1:21" ht="9.75" customHeight="1" x14ac:dyDescent="0.2">
      <c r="A212" s="164"/>
      <c r="B212" s="164"/>
      <c r="C212" s="164"/>
      <c r="D212" s="164"/>
      <c r="E212" s="164"/>
      <c r="F212" s="164"/>
      <c r="G212" s="164"/>
      <c r="H212" s="741"/>
      <c r="I212" s="164"/>
    </row>
    <row r="213" spans="1:21" ht="9.75" customHeight="1" x14ac:dyDescent="0.2">
      <c r="A213" s="164"/>
      <c r="B213" s="164"/>
      <c r="C213" s="164"/>
      <c r="D213" s="164"/>
      <c r="E213" s="164"/>
      <c r="F213" s="164"/>
      <c r="G213" s="164"/>
      <c r="H213" s="741"/>
      <c r="I213" s="164"/>
    </row>
    <row r="214" spans="1:21" ht="18" customHeight="1" x14ac:dyDescent="0.2">
      <c r="A214" s="1135" t="s">
        <v>495</v>
      </c>
      <c r="B214" s="1135"/>
      <c r="C214" s="1135"/>
      <c r="D214" s="1135"/>
      <c r="E214" s="1135"/>
      <c r="F214" s="1135"/>
      <c r="G214" s="1135"/>
      <c r="H214" s="1135"/>
      <c r="I214" s="1135"/>
      <c r="J214" s="1135"/>
      <c r="K214" s="1135"/>
      <c r="L214" s="1135"/>
      <c r="M214" s="1135"/>
      <c r="N214" s="1135"/>
      <c r="O214" s="1135"/>
      <c r="P214" s="1135"/>
      <c r="Q214" s="1135"/>
      <c r="R214" s="1135"/>
      <c r="S214" s="1135"/>
      <c r="T214" s="1135"/>
      <c r="U214" s="1135"/>
    </row>
    <row r="215" spans="1:21" ht="9.75" customHeight="1" thickBot="1" x14ac:dyDescent="0.25">
      <c r="A215" s="164"/>
      <c r="B215" s="164"/>
      <c r="C215" s="164"/>
      <c r="D215" s="164"/>
      <c r="E215" s="164"/>
      <c r="F215" s="164"/>
      <c r="G215" s="164"/>
      <c r="H215" s="741"/>
      <c r="I215" s="164"/>
    </row>
    <row r="216" spans="1:21" x14ac:dyDescent="0.2">
      <c r="A216" s="1136" t="s">
        <v>0</v>
      </c>
      <c r="B216" s="1138" t="s">
        <v>422</v>
      </c>
      <c r="C216" s="1138" t="s">
        <v>138</v>
      </c>
      <c r="D216" s="1138" t="s">
        <v>23</v>
      </c>
      <c r="E216" s="1140" t="s">
        <v>18</v>
      </c>
      <c r="F216" s="1142" t="s">
        <v>17</v>
      </c>
      <c r="G216" s="1143"/>
      <c r="H216" s="1142" t="s">
        <v>166</v>
      </c>
      <c r="I216" s="1143"/>
      <c r="J216" s="1148" t="s">
        <v>1</v>
      </c>
      <c r="K216" s="1149"/>
      <c r="L216" s="1149"/>
      <c r="M216" s="1149"/>
      <c r="N216" s="1149"/>
      <c r="O216" s="1149"/>
      <c r="P216" s="1149"/>
      <c r="Q216" s="1149"/>
      <c r="R216" s="1149"/>
      <c r="S216" s="1149"/>
      <c r="T216" s="1149"/>
      <c r="U216" s="1150"/>
    </row>
    <row r="217" spans="1:21" ht="16" thickBot="1" x14ac:dyDescent="0.25">
      <c r="A217" s="1137"/>
      <c r="B217" s="1139"/>
      <c r="C217" s="1139"/>
      <c r="D217" s="1139"/>
      <c r="E217" s="1141"/>
      <c r="F217" s="1144"/>
      <c r="G217" s="1145"/>
      <c r="H217" s="1144"/>
      <c r="I217" s="1145"/>
      <c r="J217" s="83" t="s">
        <v>2</v>
      </c>
      <c r="K217" s="83" t="s">
        <v>3</v>
      </c>
      <c r="L217" s="83" t="s">
        <v>4</v>
      </c>
      <c r="M217" s="83" t="s">
        <v>5</v>
      </c>
      <c r="N217" s="83" t="s">
        <v>6</v>
      </c>
      <c r="O217" s="83" t="s">
        <v>7</v>
      </c>
      <c r="P217" s="83" t="s">
        <v>8</v>
      </c>
      <c r="Q217" s="83" t="s">
        <v>9</v>
      </c>
      <c r="R217" s="83" t="s">
        <v>10</v>
      </c>
      <c r="S217" s="83" t="s">
        <v>11</v>
      </c>
      <c r="T217" s="83" t="s">
        <v>12</v>
      </c>
      <c r="U217" s="84" t="s">
        <v>13</v>
      </c>
    </row>
    <row r="218" spans="1:21" ht="6.5" customHeight="1" thickTop="1" x14ac:dyDescent="0.2">
      <c r="A218" s="2"/>
      <c r="B218" s="10"/>
      <c r="C218" s="10"/>
      <c r="D218" s="10"/>
      <c r="E218" s="3"/>
      <c r="F218" s="7"/>
      <c r="G218" s="9"/>
      <c r="H218" s="747"/>
      <c r="I218" s="9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4"/>
    </row>
    <row r="219" spans="1:21" ht="16.5" customHeight="1" x14ac:dyDescent="0.2">
      <c r="A219" s="25">
        <v>1</v>
      </c>
      <c r="B219" s="1126" t="s">
        <v>84</v>
      </c>
      <c r="C219" s="1126" t="s">
        <v>157</v>
      </c>
      <c r="D219" s="1126" t="s">
        <v>85</v>
      </c>
      <c r="E219" s="1131" t="s">
        <v>652</v>
      </c>
      <c r="F219" s="106">
        <v>1</v>
      </c>
      <c r="G219" s="1190" t="s">
        <v>160</v>
      </c>
      <c r="H219" s="32">
        <v>1</v>
      </c>
      <c r="I219" s="92" t="s">
        <v>653</v>
      </c>
      <c r="J219" s="183"/>
      <c r="K219" s="184"/>
      <c r="L219" s="184"/>
      <c r="M219" s="188"/>
      <c r="N219" s="189"/>
      <c r="O219" s="190"/>
      <c r="P219" s="226"/>
      <c r="Q219" s="189"/>
      <c r="R219" s="189"/>
      <c r="S219" s="189"/>
      <c r="T219" s="189"/>
      <c r="U219" s="191"/>
    </row>
    <row r="220" spans="1:21" ht="22.5" customHeight="1" x14ac:dyDescent="0.2">
      <c r="A220" s="25"/>
      <c r="B220" s="1126"/>
      <c r="C220" s="1126"/>
      <c r="D220" s="1126"/>
      <c r="E220" s="1131"/>
      <c r="F220" s="86"/>
      <c r="G220" s="1191"/>
      <c r="H220" s="88">
        <v>2</v>
      </c>
      <c r="I220" s="87" t="s">
        <v>655</v>
      </c>
      <c r="J220" s="183"/>
      <c r="K220" s="184"/>
      <c r="L220" s="184"/>
      <c r="M220" s="188"/>
      <c r="N220" s="189"/>
      <c r="O220" s="190"/>
      <c r="P220" s="226"/>
      <c r="Q220" s="189"/>
      <c r="R220" s="189"/>
      <c r="S220" s="189"/>
      <c r="T220" s="189"/>
      <c r="U220" s="191"/>
    </row>
    <row r="221" spans="1:21" x14ac:dyDescent="0.2">
      <c r="A221" s="25"/>
      <c r="B221" s="1126"/>
      <c r="C221" s="1126"/>
      <c r="D221" s="1126"/>
      <c r="E221" s="1131"/>
      <c r="F221" s="86"/>
      <c r="G221" s="101"/>
      <c r="H221" s="88">
        <v>3</v>
      </c>
      <c r="I221" s="87" t="s">
        <v>742</v>
      </c>
      <c r="J221" s="183"/>
      <c r="K221" s="184"/>
      <c r="L221" s="184"/>
      <c r="M221" s="188"/>
      <c r="N221" s="189"/>
      <c r="O221" s="190"/>
      <c r="P221" s="226"/>
      <c r="Q221" s="189"/>
      <c r="R221" s="189"/>
      <c r="S221" s="189"/>
      <c r="T221" s="189"/>
      <c r="U221" s="191"/>
    </row>
    <row r="222" spans="1:21" ht="16" customHeight="1" x14ac:dyDescent="0.2">
      <c r="A222" s="25"/>
      <c r="B222" s="1126"/>
      <c r="C222" s="1126"/>
      <c r="D222" s="1126"/>
      <c r="E222" s="1131"/>
      <c r="F222" s="86"/>
      <c r="G222" s="87"/>
      <c r="H222" s="88">
        <v>4</v>
      </c>
      <c r="I222" s="87" t="s">
        <v>743</v>
      </c>
      <c r="J222" s="183"/>
      <c r="K222" s="184"/>
      <c r="L222" s="184"/>
      <c r="M222" s="188"/>
      <c r="N222" s="189"/>
      <c r="O222" s="190"/>
      <c r="P222" s="226"/>
      <c r="Q222" s="189"/>
      <c r="R222" s="189"/>
      <c r="S222" s="189"/>
      <c r="T222" s="189"/>
      <c r="U222" s="191"/>
    </row>
    <row r="223" spans="1:21" ht="38" customHeight="1" x14ac:dyDescent="0.2">
      <c r="A223" s="25"/>
      <c r="B223" s="1126"/>
      <c r="C223" s="1126"/>
      <c r="D223" s="1126"/>
      <c r="E223" s="85"/>
      <c r="F223" s="106">
        <v>2</v>
      </c>
      <c r="G223" s="92" t="s">
        <v>286</v>
      </c>
      <c r="H223" s="32">
        <v>1</v>
      </c>
      <c r="I223" s="92" t="s">
        <v>654</v>
      </c>
      <c r="J223" s="183"/>
      <c r="K223" s="184"/>
      <c r="L223" s="184"/>
      <c r="M223" s="188"/>
      <c r="N223" s="189"/>
      <c r="O223" s="190"/>
      <c r="P223" s="189"/>
      <c r="Q223" s="226"/>
      <c r="R223" s="189"/>
      <c r="S223" s="189"/>
      <c r="T223" s="189"/>
      <c r="U223" s="191"/>
    </row>
    <row r="224" spans="1:21" ht="24" customHeight="1" x14ac:dyDescent="0.2">
      <c r="A224" s="25"/>
      <c r="B224" s="1126"/>
      <c r="C224" s="1126"/>
      <c r="D224" s="1126"/>
      <c r="E224" s="33" t="s">
        <v>129</v>
      </c>
      <c r="F224" s="106">
        <v>1</v>
      </c>
      <c r="G224" s="92" t="s">
        <v>279</v>
      </c>
      <c r="H224" s="32">
        <v>1</v>
      </c>
      <c r="I224" s="92" t="s">
        <v>656</v>
      </c>
      <c r="J224" s="183"/>
      <c r="K224" s="184"/>
      <c r="L224" s="184"/>
      <c r="M224" s="188"/>
      <c r="N224" s="189"/>
      <c r="O224" s="190"/>
      <c r="P224" s="189"/>
      <c r="Q224" s="189"/>
      <c r="R224" s="189"/>
      <c r="S224" s="226"/>
      <c r="T224" s="226"/>
      <c r="U224" s="191"/>
    </row>
    <row r="225" spans="1:21" ht="24.5" customHeight="1" x14ac:dyDescent="0.2">
      <c r="A225" s="25"/>
      <c r="B225" s="1126"/>
      <c r="C225" s="1126"/>
      <c r="D225" s="1126"/>
      <c r="E225" s="85"/>
      <c r="F225" s="86"/>
      <c r="G225" s="87"/>
      <c r="H225" s="88">
        <v>2</v>
      </c>
      <c r="I225" s="87" t="s">
        <v>741</v>
      </c>
      <c r="J225" s="183"/>
      <c r="K225" s="184"/>
      <c r="L225" s="184"/>
      <c r="M225" s="188"/>
      <c r="N225" s="189"/>
      <c r="O225" s="190"/>
      <c r="P225" s="189"/>
      <c r="Q225" s="189"/>
      <c r="R225" s="189"/>
      <c r="S225" s="226"/>
      <c r="T225" s="226"/>
      <c r="U225" s="191"/>
    </row>
    <row r="226" spans="1:21" ht="15.5" customHeight="1" x14ac:dyDescent="0.2">
      <c r="A226" s="25"/>
      <c r="B226" s="1126"/>
      <c r="C226" s="1126"/>
      <c r="D226" s="1126"/>
      <c r="E226" s="85"/>
      <c r="F226" s="86"/>
      <c r="G226" s="87"/>
      <c r="H226" s="88">
        <v>3</v>
      </c>
      <c r="I226" s="87" t="s">
        <v>742</v>
      </c>
      <c r="J226" s="183"/>
      <c r="K226" s="184"/>
      <c r="L226" s="184"/>
      <c r="M226" s="188"/>
      <c r="N226" s="189"/>
      <c r="O226" s="190"/>
      <c r="P226" s="189"/>
      <c r="Q226" s="189"/>
      <c r="R226" s="189"/>
      <c r="S226" s="226"/>
      <c r="T226" s="226"/>
      <c r="U226" s="191"/>
    </row>
    <row r="227" spans="1:21" ht="15.5" customHeight="1" x14ac:dyDescent="0.2">
      <c r="A227" s="25"/>
      <c r="B227" s="1126"/>
      <c r="C227" s="1126"/>
      <c r="D227" s="1126"/>
      <c r="E227" s="85"/>
      <c r="F227" s="86"/>
      <c r="G227" s="87"/>
      <c r="H227" s="88">
        <v>4</v>
      </c>
      <c r="I227" s="87" t="s">
        <v>657</v>
      </c>
      <c r="J227" s="183"/>
      <c r="K227" s="184"/>
      <c r="L227" s="184"/>
      <c r="M227" s="188"/>
      <c r="N227" s="189"/>
      <c r="O227" s="190"/>
      <c r="P227" s="189"/>
      <c r="Q227" s="189"/>
      <c r="R227" s="189"/>
      <c r="S227" s="189"/>
      <c r="T227" s="226"/>
      <c r="U227" s="191"/>
    </row>
    <row r="228" spans="1:21" ht="11.5" customHeight="1" x14ac:dyDescent="0.2">
      <c r="A228" s="25"/>
      <c r="B228" s="1126"/>
      <c r="C228" s="96"/>
      <c r="D228" s="1126"/>
      <c r="E228" s="156"/>
      <c r="F228" s="106">
        <v>2</v>
      </c>
      <c r="G228" s="1181" t="s">
        <v>289</v>
      </c>
      <c r="H228" s="93">
        <v>1</v>
      </c>
      <c r="I228" s="92" t="s">
        <v>658</v>
      </c>
      <c r="J228" s="288"/>
      <c r="K228" s="289"/>
      <c r="L228" s="289"/>
      <c r="M228" s="291"/>
      <c r="N228" s="292"/>
      <c r="O228" s="314"/>
      <c r="P228" s="292"/>
      <c r="Q228" s="292"/>
      <c r="R228" s="292"/>
      <c r="S228" s="292"/>
      <c r="T228" s="294"/>
      <c r="U228" s="480"/>
    </row>
    <row r="229" spans="1:21" ht="28.5" hidden="1" customHeight="1" x14ac:dyDescent="0.2">
      <c r="A229" s="605"/>
      <c r="B229" s="1126"/>
      <c r="C229" s="96"/>
      <c r="D229" s="1126"/>
      <c r="E229" s="601"/>
      <c r="F229" s="602"/>
      <c r="G229" s="1180"/>
      <c r="H229" s="604"/>
      <c r="I229" s="603"/>
      <c r="J229" s="596"/>
      <c r="K229" s="597"/>
      <c r="L229" s="597"/>
      <c r="M229" s="598"/>
      <c r="N229" s="256"/>
      <c r="O229" s="599"/>
      <c r="P229" s="256"/>
      <c r="Q229" s="256"/>
      <c r="R229" s="256"/>
      <c r="S229" s="256"/>
      <c r="T229" s="255"/>
      <c r="U229" s="257"/>
    </row>
    <row r="230" spans="1:21" ht="22.5" customHeight="1" x14ac:dyDescent="0.2">
      <c r="A230" s="713"/>
      <c r="B230" s="1126"/>
      <c r="C230" s="96"/>
      <c r="D230" s="1126"/>
      <c r="E230" s="498"/>
      <c r="F230" s="499"/>
      <c r="G230" s="1180"/>
      <c r="H230" s="752">
        <v>2</v>
      </c>
      <c r="I230" s="500" t="s">
        <v>706</v>
      </c>
      <c r="J230" s="211"/>
      <c r="K230" s="714"/>
      <c r="L230" s="212"/>
      <c r="M230" s="213"/>
      <c r="N230" s="214"/>
      <c r="O230" s="215"/>
      <c r="P230" s="214"/>
      <c r="Q230" s="214"/>
      <c r="R230" s="214"/>
      <c r="S230" s="214"/>
      <c r="T230" s="241"/>
      <c r="U230" s="216"/>
    </row>
    <row r="231" spans="1:21" ht="28.5" customHeight="1" x14ac:dyDescent="0.2">
      <c r="A231" s="713"/>
      <c r="B231" s="1126"/>
      <c r="C231" s="96"/>
      <c r="D231" s="1126"/>
      <c r="E231" s="498"/>
      <c r="F231" s="499"/>
      <c r="G231" s="1188"/>
      <c r="H231" s="752">
        <v>3</v>
      </c>
      <c r="I231" s="500" t="s">
        <v>707</v>
      </c>
      <c r="J231" s="211"/>
      <c r="K231" s="714"/>
      <c r="L231" s="212"/>
      <c r="M231" s="213"/>
      <c r="N231" s="214"/>
      <c r="O231" s="215"/>
      <c r="P231" s="214"/>
      <c r="Q231" s="214"/>
      <c r="R231" s="214"/>
      <c r="S231" s="214"/>
      <c r="T231" s="241"/>
      <c r="U231" s="216"/>
    </row>
    <row r="232" spans="1:21" ht="24" customHeight="1" x14ac:dyDescent="0.2">
      <c r="A232" s="25"/>
      <c r="B232" s="1126"/>
      <c r="C232" s="96"/>
      <c r="D232" s="1126"/>
      <c r="E232" s="1134" t="s">
        <v>90</v>
      </c>
      <c r="F232" s="106">
        <v>1</v>
      </c>
      <c r="G232" s="1181" t="s">
        <v>291</v>
      </c>
      <c r="H232" s="32">
        <v>1</v>
      </c>
      <c r="I232" s="92" t="s">
        <v>659</v>
      </c>
      <c r="J232" s="228"/>
      <c r="K232" s="228"/>
      <c r="L232" s="184"/>
      <c r="M232" s="188"/>
      <c r="N232" s="189"/>
      <c r="O232" s="190"/>
      <c r="P232" s="189"/>
      <c r="Q232" s="189"/>
      <c r="R232" s="189"/>
      <c r="S232" s="189"/>
      <c r="T232" s="189"/>
      <c r="U232" s="191"/>
    </row>
    <row r="233" spans="1:21" ht="24" customHeight="1" x14ac:dyDescent="0.2">
      <c r="A233" s="25"/>
      <c r="B233" s="26"/>
      <c r="C233" s="96"/>
      <c r="D233" s="1126"/>
      <c r="E233" s="1131"/>
      <c r="F233" s="86"/>
      <c r="G233" s="1180"/>
      <c r="H233" s="88">
        <v>2</v>
      </c>
      <c r="I233" s="87" t="s">
        <v>744</v>
      </c>
      <c r="J233" s="228"/>
      <c r="K233" s="228"/>
      <c r="L233" s="184"/>
      <c r="M233" s="188"/>
      <c r="N233" s="189"/>
      <c r="O233" s="190"/>
      <c r="P233" s="189"/>
      <c r="Q233" s="189"/>
      <c r="R233" s="189"/>
      <c r="S233" s="189"/>
      <c r="T233" s="189"/>
      <c r="U233" s="191"/>
    </row>
    <row r="234" spans="1:21" ht="24.5" customHeight="1" x14ac:dyDescent="0.2">
      <c r="A234" s="25"/>
      <c r="B234" s="28"/>
      <c r="C234" s="96"/>
      <c r="D234" s="1126"/>
      <c r="E234" s="1131"/>
      <c r="F234" s="86"/>
      <c r="G234" s="1188"/>
      <c r="H234" s="88">
        <v>3</v>
      </c>
      <c r="I234" s="87" t="s">
        <v>660</v>
      </c>
      <c r="J234" s="183"/>
      <c r="K234" s="228"/>
      <c r="L234" s="184"/>
      <c r="M234" s="188"/>
      <c r="N234" s="189"/>
      <c r="O234" s="190"/>
      <c r="P234" s="189"/>
      <c r="Q234" s="189"/>
      <c r="R234" s="189"/>
      <c r="S234" s="189"/>
      <c r="T234" s="189"/>
      <c r="U234" s="191"/>
    </row>
    <row r="235" spans="1:21" ht="23" customHeight="1" x14ac:dyDescent="0.2">
      <c r="A235" s="25"/>
      <c r="B235" s="28"/>
      <c r="C235" s="96"/>
      <c r="D235" s="1126"/>
      <c r="E235" s="85"/>
      <c r="F235" s="106">
        <v>2</v>
      </c>
      <c r="G235" s="1181" t="s">
        <v>661</v>
      </c>
      <c r="H235" s="32">
        <v>1</v>
      </c>
      <c r="I235" s="92" t="s">
        <v>662</v>
      </c>
      <c r="J235" s="183"/>
      <c r="K235" s="229"/>
      <c r="L235" s="184"/>
      <c r="M235" s="188"/>
      <c r="N235" s="189"/>
      <c r="O235" s="190"/>
      <c r="P235" s="189"/>
      <c r="Q235" s="189"/>
      <c r="R235" s="189"/>
      <c r="S235" s="189"/>
      <c r="T235" s="189"/>
      <c r="U235" s="191"/>
    </row>
    <row r="236" spans="1:21" ht="27" thickBot="1" x14ac:dyDescent="0.25">
      <c r="A236" s="528"/>
      <c r="B236" s="529"/>
      <c r="C236" s="681"/>
      <c r="D236" s="681"/>
      <c r="E236" s="586"/>
      <c r="F236" s="587"/>
      <c r="G236" s="1187"/>
      <c r="H236" s="575">
        <v>2</v>
      </c>
      <c r="I236" s="574" t="s">
        <v>663</v>
      </c>
      <c r="J236" s="683"/>
      <c r="K236" s="554"/>
      <c r="L236" s="684"/>
      <c r="M236" s="685"/>
      <c r="N236" s="576"/>
      <c r="O236" s="686"/>
      <c r="P236" s="576"/>
      <c r="Q236" s="576"/>
      <c r="R236" s="576"/>
      <c r="S236" s="576"/>
      <c r="T236" s="576"/>
      <c r="U236" s="709"/>
    </row>
    <row r="237" spans="1:21" ht="8.5" customHeight="1" x14ac:dyDescent="0.2"/>
    <row r="238" spans="1:21" x14ac:dyDescent="0.2">
      <c r="J238" s="147" t="s">
        <v>375</v>
      </c>
      <c r="K238" s="147"/>
      <c r="L238" s="147"/>
      <c r="M238" s="147"/>
      <c r="N238" s="147"/>
    </row>
    <row r="239" spans="1:21" x14ac:dyDescent="0.2">
      <c r="J239" s="176" t="s">
        <v>724</v>
      </c>
      <c r="K239" s="176"/>
      <c r="L239" s="176"/>
      <c r="M239" s="176"/>
      <c r="N239" s="176"/>
    </row>
    <row r="240" spans="1:21" x14ac:dyDescent="0.2">
      <c r="J240" s="176"/>
      <c r="K240" s="176"/>
      <c r="L240" s="176"/>
      <c r="M240" s="176"/>
      <c r="N240" s="176"/>
    </row>
    <row r="241" spans="1:21" x14ac:dyDescent="0.2">
      <c r="J241" s="176"/>
      <c r="K241" s="176"/>
      <c r="L241" s="176"/>
      <c r="M241" s="176"/>
      <c r="N241" s="176"/>
    </row>
    <row r="242" spans="1:21" x14ac:dyDescent="0.2">
      <c r="J242" s="149" t="s">
        <v>532</v>
      </c>
      <c r="K242" s="176"/>
      <c r="L242" s="176"/>
      <c r="M242" s="176"/>
      <c r="N242" s="176"/>
    </row>
    <row r="243" spans="1:21" x14ac:dyDescent="0.2">
      <c r="J243" s="147" t="s">
        <v>712</v>
      </c>
      <c r="K243" s="147"/>
      <c r="L243" s="147"/>
      <c r="M243" s="147"/>
      <c r="N243" s="147"/>
    </row>
    <row r="244" spans="1:21" ht="18" x14ac:dyDescent="0.2">
      <c r="A244" s="1135" t="s">
        <v>374</v>
      </c>
      <c r="B244" s="1135"/>
      <c r="C244" s="1135"/>
      <c r="D244" s="1135"/>
      <c r="E244" s="1135"/>
      <c r="F244" s="1135"/>
      <c r="G244" s="1135"/>
      <c r="H244" s="1135"/>
      <c r="I244" s="1135"/>
      <c r="J244" s="1135"/>
      <c r="K244" s="1135"/>
      <c r="L244" s="1135"/>
      <c r="M244" s="1135"/>
      <c r="N244" s="1135"/>
      <c r="O244" s="1135"/>
      <c r="P244" s="1135"/>
      <c r="Q244" s="1135"/>
      <c r="R244" s="1135"/>
      <c r="S244" s="1135"/>
      <c r="T244" s="1135"/>
      <c r="U244" s="1135"/>
    </row>
    <row r="245" spans="1:21" ht="7" customHeight="1" thickBot="1" x14ac:dyDescent="0.25">
      <c r="A245" s="164"/>
      <c r="B245" s="164"/>
      <c r="C245" s="164"/>
      <c r="D245" s="164"/>
      <c r="E245" s="164"/>
      <c r="F245" s="164"/>
      <c r="G245" s="164"/>
      <c r="H245" s="741"/>
      <c r="I245" s="164"/>
    </row>
    <row r="246" spans="1:21" x14ac:dyDescent="0.2">
      <c r="A246" s="1136" t="s">
        <v>0</v>
      </c>
      <c r="B246" s="1138" t="s">
        <v>422</v>
      </c>
      <c r="C246" s="1138" t="s">
        <v>138</v>
      </c>
      <c r="D246" s="1138" t="s">
        <v>23</v>
      </c>
      <c r="E246" s="1140" t="s">
        <v>18</v>
      </c>
      <c r="F246" s="1142" t="s">
        <v>17</v>
      </c>
      <c r="G246" s="1143"/>
      <c r="H246" s="1142" t="s">
        <v>166</v>
      </c>
      <c r="I246" s="1143"/>
      <c r="J246" s="1148" t="s">
        <v>1</v>
      </c>
      <c r="K246" s="1149"/>
      <c r="L246" s="1149"/>
      <c r="M246" s="1149"/>
      <c r="N246" s="1149"/>
      <c r="O246" s="1149"/>
      <c r="P246" s="1149"/>
      <c r="Q246" s="1149"/>
      <c r="R246" s="1149"/>
      <c r="S246" s="1149"/>
      <c r="T246" s="1149"/>
      <c r="U246" s="1150"/>
    </row>
    <row r="247" spans="1:21" ht="16" thickBot="1" x14ac:dyDescent="0.25">
      <c r="A247" s="1137"/>
      <c r="B247" s="1139"/>
      <c r="C247" s="1139"/>
      <c r="D247" s="1139"/>
      <c r="E247" s="1141"/>
      <c r="F247" s="1144"/>
      <c r="G247" s="1145"/>
      <c r="H247" s="1144"/>
      <c r="I247" s="1145"/>
      <c r="J247" s="83" t="s">
        <v>2</v>
      </c>
      <c r="K247" s="83" t="s">
        <v>3</v>
      </c>
      <c r="L247" s="83" t="s">
        <v>4</v>
      </c>
      <c r="M247" s="83" t="s">
        <v>5</v>
      </c>
      <c r="N247" s="83" t="s">
        <v>6</v>
      </c>
      <c r="O247" s="83" t="s">
        <v>7</v>
      </c>
      <c r="P247" s="83" t="s">
        <v>8</v>
      </c>
      <c r="Q247" s="83" t="s">
        <v>9</v>
      </c>
      <c r="R247" s="83" t="s">
        <v>10</v>
      </c>
      <c r="S247" s="83" t="s">
        <v>11</v>
      </c>
      <c r="T247" s="83" t="s">
        <v>12</v>
      </c>
      <c r="U247" s="84" t="s">
        <v>13</v>
      </c>
    </row>
    <row r="248" spans="1:21" ht="5" customHeight="1" thickTop="1" x14ac:dyDescent="0.2">
      <c r="A248" s="2"/>
      <c r="B248" s="10"/>
      <c r="C248" s="10"/>
      <c r="D248" s="10"/>
      <c r="E248" s="3"/>
      <c r="F248" s="7"/>
      <c r="G248" s="9"/>
      <c r="H248" s="742"/>
      <c r="I248" s="9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4"/>
    </row>
    <row r="249" spans="1:21" ht="32" customHeight="1" x14ac:dyDescent="0.2">
      <c r="A249" s="25">
        <v>1</v>
      </c>
      <c r="B249" s="1126" t="s">
        <v>91</v>
      </c>
      <c r="C249" s="1126" t="s">
        <v>158</v>
      </c>
      <c r="D249" s="1126" t="s">
        <v>92</v>
      </c>
      <c r="E249" s="1131" t="s">
        <v>715</v>
      </c>
      <c r="F249" s="86">
        <v>1</v>
      </c>
      <c r="G249" s="1180" t="s">
        <v>132</v>
      </c>
      <c r="H249" s="88">
        <v>1</v>
      </c>
      <c r="I249" s="88" t="s">
        <v>664</v>
      </c>
      <c r="J249" s="228"/>
      <c r="K249" s="184"/>
      <c r="L249" s="184"/>
      <c r="M249" s="185"/>
      <c r="N249" s="184"/>
      <c r="O249" s="186"/>
      <c r="P249" s="184"/>
      <c r="Q249" s="184"/>
      <c r="R249" s="184"/>
      <c r="S249" s="184"/>
      <c r="T249" s="184"/>
      <c r="U249" s="187"/>
    </row>
    <row r="250" spans="1:21" ht="27" customHeight="1" x14ac:dyDescent="0.2">
      <c r="A250" s="25"/>
      <c r="B250" s="1126"/>
      <c r="C250" s="1126"/>
      <c r="D250" s="1126"/>
      <c r="E250" s="1164"/>
      <c r="F250" s="86"/>
      <c r="G250" s="1180"/>
      <c r="H250" s="88">
        <v>2</v>
      </c>
      <c r="I250" s="88" t="s">
        <v>671</v>
      </c>
      <c r="J250" s="661"/>
      <c r="K250" s="289"/>
      <c r="L250" s="289"/>
      <c r="M250" s="736"/>
      <c r="N250" s="289"/>
      <c r="O250" s="737"/>
      <c r="P250" s="289"/>
      <c r="Q250" s="289"/>
      <c r="R250" s="289"/>
      <c r="S250" s="289"/>
      <c r="T250" s="289"/>
      <c r="U250" s="738"/>
    </row>
    <row r="251" spans="1:21" ht="22.5" customHeight="1" x14ac:dyDescent="0.2">
      <c r="A251" s="25"/>
      <c r="B251" s="1126"/>
      <c r="C251" s="1126"/>
      <c r="D251" s="1127" t="s">
        <v>94</v>
      </c>
      <c r="E251" s="1134" t="s">
        <v>95</v>
      </c>
      <c r="F251" s="106">
        <v>1</v>
      </c>
      <c r="G251" s="1181" t="s">
        <v>665</v>
      </c>
      <c r="H251" s="32">
        <v>1</v>
      </c>
      <c r="I251" s="92" t="s">
        <v>666</v>
      </c>
      <c r="J251" s="228"/>
      <c r="K251" s="184"/>
      <c r="L251" s="184"/>
      <c r="M251" s="188"/>
      <c r="N251" s="189"/>
      <c r="O251" s="190"/>
      <c r="P251" s="189"/>
      <c r="Q251" s="189"/>
      <c r="R251" s="189"/>
      <c r="S251" s="189"/>
      <c r="T251" s="189"/>
      <c r="U251" s="191"/>
    </row>
    <row r="252" spans="1:21" ht="39" x14ac:dyDescent="0.2">
      <c r="A252" s="25"/>
      <c r="B252" s="1126"/>
      <c r="C252" s="1126"/>
      <c r="D252" s="1126"/>
      <c r="E252" s="1131"/>
      <c r="F252" s="86"/>
      <c r="G252" s="1180"/>
      <c r="H252" s="88">
        <v>2</v>
      </c>
      <c r="I252" s="87" t="s">
        <v>675</v>
      </c>
      <c r="J252" s="228"/>
      <c r="K252" s="184"/>
      <c r="L252" s="184"/>
      <c r="M252" s="188"/>
      <c r="N252" s="189"/>
      <c r="O252" s="190"/>
      <c r="P252" s="189"/>
      <c r="Q252" s="189"/>
      <c r="R252" s="189"/>
      <c r="S252" s="189"/>
      <c r="T252" s="189"/>
      <c r="U252" s="191"/>
    </row>
    <row r="253" spans="1:21" x14ac:dyDescent="0.2">
      <c r="A253" s="25"/>
      <c r="B253" s="26"/>
      <c r="C253" s="26"/>
      <c r="D253" s="1126"/>
      <c r="E253" s="1131"/>
      <c r="F253" s="86"/>
      <c r="G253" s="87"/>
      <c r="H253" s="88">
        <v>3</v>
      </c>
      <c r="I253" s="87" t="s">
        <v>740</v>
      </c>
      <c r="J253" s="228"/>
      <c r="K253" s="229"/>
      <c r="L253" s="184"/>
      <c r="M253" s="188"/>
      <c r="N253" s="189"/>
      <c r="O253" s="190"/>
      <c r="P253" s="189"/>
      <c r="Q253" s="189"/>
      <c r="R253" s="189"/>
      <c r="S253" s="189"/>
      <c r="T253" s="189"/>
      <c r="U253" s="191"/>
    </row>
    <row r="254" spans="1:21" ht="21" customHeight="1" x14ac:dyDescent="0.2">
      <c r="A254" s="25"/>
      <c r="B254" s="28"/>
      <c r="C254" s="28"/>
      <c r="D254" s="1126"/>
      <c r="E254" s="1131"/>
      <c r="F254" s="86"/>
      <c r="G254" s="87"/>
      <c r="H254" s="88">
        <v>4</v>
      </c>
      <c r="I254" s="87" t="s">
        <v>667</v>
      </c>
      <c r="J254" s="228"/>
      <c r="K254" s="184"/>
      <c r="L254" s="184"/>
      <c r="M254" s="188"/>
      <c r="N254" s="189"/>
      <c r="O254" s="190"/>
      <c r="P254" s="189"/>
      <c r="Q254" s="189"/>
      <c r="R254" s="189"/>
      <c r="S254" s="189"/>
      <c r="T254" s="189"/>
      <c r="U254" s="191"/>
    </row>
    <row r="255" spans="1:21" ht="31" customHeight="1" x14ac:dyDescent="0.2">
      <c r="A255" s="25"/>
      <c r="B255" s="28"/>
      <c r="C255" s="28"/>
      <c r="D255" s="28"/>
      <c r="E255" s="156"/>
      <c r="F255" s="106">
        <v>2</v>
      </c>
      <c r="G255" s="1181" t="s">
        <v>709</v>
      </c>
      <c r="H255" s="32">
        <v>1</v>
      </c>
      <c r="I255" s="92" t="s">
        <v>668</v>
      </c>
      <c r="J255" s="183"/>
      <c r="K255" s="229"/>
      <c r="L255" s="184"/>
      <c r="M255" s="188"/>
      <c r="N255" s="189"/>
      <c r="O255" s="190"/>
      <c r="P255" s="189"/>
      <c r="Q255" s="189"/>
      <c r="R255" s="189"/>
      <c r="S255" s="189"/>
      <c r="T255" s="189"/>
      <c r="U255" s="191"/>
    </row>
    <row r="256" spans="1:21" ht="27.5" customHeight="1" x14ac:dyDescent="0.2">
      <c r="A256" s="25"/>
      <c r="B256" s="28"/>
      <c r="C256" s="28"/>
      <c r="D256" s="28"/>
      <c r="E256" s="156"/>
      <c r="F256" s="116"/>
      <c r="G256" s="1188"/>
      <c r="H256" s="99">
        <v>2</v>
      </c>
      <c r="I256" s="98" t="s">
        <v>669</v>
      </c>
      <c r="J256" s="183"/>
      <c r="K256" s="229"/>
      <c r="L256" s="184"/>
      <c r="M256" s="188"/>
      <c r="N256" s="189"/>
      <c r="O256" s="190"/>
      <c r="P256" s="189"/>
      <c r="Q256" s="189"/>
      <c r="R256" s="189"/>
      <c r="S256" s="189"/>
      <c r="T256" s="189"/>
      <c r="U256" s="191"/>
    </row>
    <row r="257" spans="1:21" ht="26" customHeight="1" x14ac:dyDescent="0.2">
      <c r="A257" s="25"/>
      <c r="B257" s="28"/>
      <c r="C257" s="28"/>
      <c r="D257" s="1127" t="s">
        <v>429</v>
      </c>
      <c r="E257" s="1134" t="s">
        <v>430</v>
      </c>
      <c r="F257" s="106">
        <v>1</v>
      </c>
      <c r="G257" s="1181" t="s">
        <v>427</v>
      </c>
      <c r="H257" s="93">
        <v>1</v>
      </c>
      <c r="I257" s="87" t="s">
        <v>670</v>
      </c>
      <c r="J257" s="258"/>
      <c r="K257" s="212"/>
      <c r="L257" s="212"/>
      <c r="M257" s="213"/>
      <c r="N257" s="214"/>
      <c r="O257" s="215"/>
      <c r="P257" s="214"/>
      <c r="Q257" s="214"/>
      <c r="R257" s="214"/>
      <c r="S257" s="214"/>
      <c r="T257" s="214"/>
      <c r="U257" s="216"/>
    </row>
    <row r="258" spans="1:21" ht="26" customHeight="1" x14ac:dyDescent="0.2">
      <c r="A258" s="25"/>
      <c r="B258" s="28"/>
      <c r="C258" s="28"/>
      <c r="D258" s="1126"/>
      <c r="E258" s="1131"/>
      <c r="F258" s="86"/>
      <c r="G258" s="1180"/>
      <c r="H258" s="157">
        <v>2</v>
      </c>
      <c r="I258" s="87" t="s">
        <v>672</v>
      </c>
      <c r="J258" s="342"/>
      <c r="K258" s="212"/>
      <c r="L258" s="212"/>
      <c r="M258" s="343"/>
      <c r="N258" s="214"/>
      <c r="O258" s="215"/>
      <c r="P258" s="241"/>
      <c r="Q258" s="214"/>
      <c r="R258" s="214"/>
      <c r="S258" s="241"/>
      <c r="T258" s="214"/>
      <c r="U258" s="216"/>
    </row>
    <row r="259" spans="1:21" ht="20" customHeight="1" x14ac:dyDescent="0.2">
      <c r="A259" s="25"/>
      <c r="B259" s="28"/>
      <c r="C259" s="28"/>
      <c r="D259" s="1126"/>
      <c r="E259" s="1131"/>
      <c r="F259" s="86"/>
      <c r="G259" s="1180"/>
      <c r="H259" s="157">
        <v>3</v>
      </c>
      <c r="I259" s="87" t="s">
        <v>740</v>
      </c>
      <c r="J259" s="342"/>
      <c r="K259" s="212"/>
      <c r="L259" s="212"/>
      <c r="M259" s="343"/>
      <c r="N259" s="214"/>
      <c r="O259" s="215"/>
      <c r="P259" s="241"/>
      <c r="Q259" s="214"/>
      <c r="R259" s="214"/>
      <c r="S259" s="241"/>
      <c r="T259" s="214"/>
      <c r="U259" s="216"/>
    </row>
    <row r="260" spans="1:21" ht="16.5" customHeight="1" x14ac:dyDescent="0.2">
      <c r="A260" s="25"/>
      <c r="B260" s="28"/>
      <c r="C260" s="28"/>
      <c r="D260" s="1126"/>
      <c r="E260" s="1131"/>
      <c r="F260" s="86"/>
      <c r="G260" s="1188"/>
      <c r="H260" s="157">
        <v>4</v>
      </c>
      <c r="I260" s="87" t="s">
        <v>667</v>
      </c>
      <c r="J260" s="290"/>
      <c r="K260" s="212"/>
      <c r="L260" s="212"/>
      <c r="M260" s="290"/>
      <c r="N260" s="214"/>
      <c r="O260" s="215"/>
      <c r="P260" s="290"/>
      <c r="Q260" s="214"/>
      <c r="R260" s="214"/>
      <c r="S260" s="290"/>
      <c r="T260" s="214"/>
      <c r="U260" s="216"/>
    </row>
    <row r="261" spans="1:21" ht="28" customHeight="1" x14ac:dyDescent="0.2">
      <c r="A261" s="25"/>
      <c r="B261" s="28"/>
      <c r="C261" s="28"/>
      <c r="D261" s="276"/>
      <c r="E261" s="85"/>
      <c r="F261" s="106">
        <v>2</v>
      </c>
      <c r="G261" s="1181" t="s">
        <v>481</v>
      </c>
      <c r="H261" s="93">
        <v>1</v>
      </c>
      <c r="I261" s="107" t="s">
        <v>673</v>
      </c>
      <c r="J261" s="228"/>
      <c r="K261" s="229"/>
      <c r="L261" s="229"/>
      <c r="M261" s="233"/>
      <c r="N261" s="226"/>
      <c r="O261" s="234"/>
      <c r="P261" s="226"/>
      <c r="Q261" s="226"/>
      <c r="R261" s="226"/>
      <c r="S261" s="226"/>
      <c r="T261" s="226"/>
      <c r="U261" s="227"/>
    </row>
    <row r="262" spans="1:21" ht="27" thickBot="1" x14ac:dyDescent="0.25">
      <c r="A262" s="528"/>
      <c r="B262" s="529"/>
      <c r="C262" s="529"/>
      <c r="D262" s="529"/>
      <c r="E262" s="586"/>
      <c r="F262" s="587"/>
      <c r="G262" s="1187"/>
      <c r="H262" s="632">
        <v>2</v>
      </c>
      <c r="I262" s="677" t="s">
        <v>674</v>
      </c>
      <c r="J262" s="553"/>
      <c r="K262" s="554"/>
      <c r="L262" s="555"/>
      <c r="M262" s="555"/>
      <c r="N262" s="556"/>
      <c r="O262" s="555"/>
      <c r="P262" s="556"/>
      <c r="Q262" s="556"/>
      <c r="R262" s="555"/>
      <c r="S262" s="556"/>
      <c r="T262" s="556"/>
      <c r="U262" s="558"/>
    </row>
    <row r="263" spans="1:21" ht="7" customHeight="1" x14ac:dyDescent="0.2"/>
    <row r="264" spans="1:21" x14ac:dyDescent="0.2">
      <c r="J264" s="147" t="s">
        <v>375</v>
      </c>
      <c r="K264" s="147"/>
      <c r="L264" s="147"/>
      <c r="M264" s="147"/>
      <c r="N264" s="147"/>
      <c r="O264" s="147"/>
    </row>
    <row r="265" spans="1:21" ht="26" customHeight="1" x14ac:dyDescent="0.2">
      <c r="J265" s="1195" t="s">
        <v>726</v>
      </c>
      <c r="K265" s="1195"/>
      <c r="L265" s="1195"/>
      <c r="M265" s="1195"/>
      <c r="N265" s="1195"/>
      <c r="O265" s="1195"/>
      <c r="P265" s="1195"/>
      <c r="Q265" s="1195"/>
      <c r="R265" s="1195"/>
      <c r="S265" s="1195"/>
      <c r="T265" s="1195"/>
      <c r="U265" s="1195"/>
    </row>
    <row r="266" spans="1:21" x14ac:dyDescent="0.2">
      <c r="J266" s="176"/>
      <c r="K266" s="176"/>
      <c r="L266" s="176"/>
      <c r="M266" s="176"/>
      <c r="N266" s="176"/>
      <c r="O266" s="147"/>
    </row>
    <row r="267" spans="1:21" x14ac:dyDescent="0.2">
      <c r="J267" s="176"/>
      <c r="K267" s="176"/>
      <c r="L267" s="176"/>
      <c r="M267" s="176"/>
      <c r="N267" s="176"/>
      <c r="O267" s="147"/>
    </row>
    <row r="268" spans="1:21" x14ac:dyDescent="0.2">
      <c r="J268" s="149" t="s">
        <v>540</v>
      </c>
      <c r="K268" s="176"/>
      <c r="L268" s="176"/>
      <c r="M268" s="176"/>
      <c r="N268" s="176"/>
      <c r="O268" s="147"/>
    </row>
    <row r="269" spans="1:21" x14ac:dyDescent="0.2">
      <c r="J269" s="147" t="s">
        <v>541</v>
      </c>
      <c r="K269" s="147"/>
      <c r="L269" s="147"/>
      <c r="M269" s="147"/>
      <c r="N269" s="147"/>
      <c r="O269" s="147"/>
    </row>
  </sheetData>
  <mergeCells count="190">
    <mergeCell ref="J265:U265"/>
    <mergeCell ref="G255:G256"/>
    <mergeCell ref="J205:U205"/>
    <mergeCell ref="G98:G100"/>
    <mergeCell ref="E109:E110"/>
    <mergeCell ref="E126:E127"/>
    <mergeCell ref="G170:G171"/>
    <mergeCell ref="E170:E171"/>
    <mergeCell ref="E219:E222"/>
    <mergeCell ref="G228:G231"/>
    <mergeCell ref="E232:E234"/>
    <mergeCell ref="E257:E260"/>
    <mergeCell ref="G257:G260"/>
    <mergeCell ref="G261:G262"/>
    <mergeCell ref="H138:I139"/>
    <mergeCell ref="J138:U138"/>
    <mergeCell ref="G249:G250"/>
    <mergeCell ref="G232:G234"/>
    <mergeCell ref="E188:E189"/>
    <mergeCell ref="F188:G189"/>
    <mergeCell ref="E216:E217"/>
    <mergeCell ref="G199:G200"/>
    <mergeCell ref="H216:I217"/>
    <mergeCell ref="J26:U26"/>
    <mergeCell ref="E74:E77"/>
    <mergeCell ref="E47:E48"/>
    <mergeCell ref="G47:G48"/>
    <mergeCell ref="G36:G37"/>
    <mergeCell ref="G40:G41"/>
    <mergeCell ref="J80:U80"/>
    <mergeCell ref="J131:U131"/>
    <mergeCell ref="J180:U180"/>
    <mergeCell ref="E33:E34"/>
    <mergeCell ref="F33:G34"/>
    <mergeCell ref="H33:I34"/>
    <mergeCell ref="J33:U33"/>
    <mergeCell ref="G92:G93"/>
    <mergeCell ref="A31:U31"/>
    <mergeCell ref="A33:A34"/>
    <mergeCell ref="B33:B34"/>
    <mergeCell ref="C33:C34"/>
    <mergeCell ref="D33:D34"/>
    <mergeCell ref="B92:B96"/>
    <mergeCell ref="E98:E103"/>
    <mergeCell ref="C98:C101"/>
    <mergeCell ref="D98:D101"/>
    <mergeCell ref="G101:G102"/>
    <mergeCell ref="C107:C108"/>
    <mergeCell ref="D107:D108"/>
    <mergeCell ref="E123:E125"/>
    <mergeCell ref="D126:D128"/>
    <mergeCell ref="G126:G128"/>
    <mergeCell ref="A136:U136"/>
    <mergeCell ref="D109:D111"/>
    <mergeCell ref="D115:D117"/>
    <mergeCell ref="C118:C120"/>
    <mergeCell ref="D121:D122"/>
    <mergeCell ref="C123:C125"/>
    <mergeCell ref="D123:D125"/>
    <mergeCell ref="D118:D120"/>
    <mergeCell ref="E118:E120"/>
    <mergeCell ref="B141:B143"/>
    <mergeCell ref="G115:G117"/>
    <mergeCell ref="E115:E117"/>
    <mergeCell ref="B166:B173"/>
    <mergeCell ref="C166:C173"/>
    <mergeCell ref="D92:D93"/>
    <mergeCell ref="E92:E95"/>
    <mergeCell ref="A87:U87"/>
    <mergeCell ref="H89:I90"/>
    <mergeCell ref="J89:U89"/>
    <mergeCell ref="C92:C93"/>
    <mergeCell ref="A89:A90"/>
    <mergeCell ref="B89:B90"/>
    <mergeCell ref="C89:C90"/>
    <mergeCell ref="D89:D90"/>
    <mergeCell ref="E89:E90"/>
    <mergeCell ref="F89:G90"/>
    <mergeCell ref="A138:A139"/>
    <mergeCell ref="B138:B139"/>
    <mergeCell ref="C138:C139"/>
    <mergeCell ref="D138:D139"/>
    <mergeCell ref="E138:E139"/>
    <mergeCell ref="F138:G139"/>
    <mergeCell ref="F164:G165"/>
    <mergeCell ref="C147:C150"/>
    <mergeCell ref="D147:D148"/>
    <mergeCell ref="E147:E148"/>
    <mergeCell ref="A162:U162"/>
    <mergeCell ref="A164:A165"/>
    <mergeCell ref="B164:B165"/>
    <mergeCell ref="C164:C165"/>
    <mergeCell ref="D164:D165"/>
    <mergeCell ref="E164:E165"/>
    <mergeCell ref="H164:I165"/>
    <mergeCell ref="J164:U164"/>
    <mergeCell ref="C249:C252"/>
    <mergeCell ref="B249:B252"/>
    <mergeCell ref="D219:D235"/>
    <mergeCell ref="C141:C143"/>
    <mergeCell ref="G143:G145"/>
    <mergeCell ref="J216:U216"/>
    <mergeCell ref="C197:C200"/>
    <mergeCell ref="D197:D200"/>
    <mergeCell ref="D166:D169"/>
    <mergeCell ref="E166:E169"/>
    <mergeCell ref="D170:D173"/>
    <mergeCell ref="G166:G167"/>
    <mergeCell ref="G168:G169"/>
    <mergeCell ref="H188:I189"/>
    <mergeCell ref="J188:U188"/>
    <mergeCell ref="G176:G177"/>
    <mergeCell ref="A186:U186"/>
    <mergeCell ref="A188:A189"/>
    <mergeCell ref="B188:B189"/>
    <mergeCell ref="C188:C189"/>
    <mergeCell ref="D188:D189"/>
    <mergeCell ref="C190:C195"/>
    <mergeCell ref="D190:D195"/>
    <mergeCell ref="E190:E192"/>
    <mergeCell ref="D257:D260"/>
    <mergeCell ref="H246:I247"/>
    <mergeCell ref="J246:U246"/>
    <mergeCell ref="D249:D250"/>
    <mergeCell ref="E249:E250"/>
    <mergeCell ref="A214:U214"/>
    <mergeCell ref="G219:G220"/>
    <mergeCell ref="F216:G217"/>
    <mergeCell ref="B246:B247"/>
    <mergeCell ref="C246:C247"/>
    <mergeCell ref="D246:D247"/>
    <mergeCell ref="E246:E247"/>
    <mergeCell ref="F246:G247"/>
    <mergeCell ref="A216:A217"/>
    <mergeCell ref="D251:D254"/>
    <mergeCell ref="E251:E254"/>
    <mergeCell ref="G251:G252"/>
    <mergeCell ref="B219:B232"/>
    <mergeCell ref="C219:C227"/>
    <mergeCell ref="G235:G236"/>
    <mergeCell ref="A246:A247"/>
    <mergeCell ref="B216:B217"/>
    <mergeCell ref="C216:C217"/>
    <mergeCell ref="D216:D217"/>
    <mergeCell ref="A1:U1"/>
    <mergeCell ref="A3:A4"/>
    <mergeCell ref="B3:B4"/>
    <mergeCell ref="C3:C4"/>
    <mergeCell ref="D3:D4"/>
    <mergeCell ref="E3:E4"/>
    <mergeCell ref="F3:G4"/>
    <mergeCell ref="H3:I4"/>
    <mergeCell ref="J3:U3"/>
    <mergeCell ref="C20:C23"/>
    <mergeCell ref="C36:C42"/>
    <mergeCell ref="B36:B40"/>
    <mergeCell ref="D74:D77"/>
    <mergeCell ref="C6:C7"/>
    <mergeCell ref="D6:D7"/>
    <mergeCell ref="D72:D73"/>
    <mergeCell ref="A244:U244"/>
    <mergeCell ref="E6:E7"/>
    <mergeCell ref="G6:G7"/>
    <mergeCell ref="G8:G9"/>
    <mergeCell ref="B6:B9"/>
    <mergeCell ref="G10:G11"/>
    <mergeCell ref="D13:D16"/>
    <mergeCell ref="G13:G14"/>
    <mergeCell ref="G15:G16"/>
    <mergeCell ref="G17:G18"/>
    <mergeCell ref="E13:E14"/>
    <mergeCell ref="E20:E22"/>
    <mergeCell ref="G118:G120"/>
    <mergeCell ref="D141:D142"/>
    <mergeCell ref="C72:C74"/>
    <mergeCell ref="G63:G64"/>
    <mergeCell ref="B190:B195"/>
    <mergeCell ref="G20:G23"/>
    <mergeCell ref="G38:G39"/>
    <mergeCell ref="G43:G45"/>
    <mergeCell ref="G50:G51"/>
    <mergeCell ref="G59:G60"/>
    <mergeCell ref="G65:G66"/>
    <mergeCell ref="E65:E66"/>
    <mergeCell ref="D65:D66"/>
    <mergeCell ref="E72:E73"/>
    <mergeCell ref="G72:G73"/>
    <mergeCell ref="D20:D23"/>
    <mergeCell ref="D36:D37"/>
    <mergeCell ref="D47:D48"/>
  </mergeCells>
  <pageMargins left="0.70866141732283472" right="1.299212598425197" top="0.55118110236220474" bottom="0.55118110236220474" header="0.31496062992125984" footer="0.31496062992125984"/>
  <pageSetup paperSize="5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9033-D605-4658-B0F5-195E8168FE2B}">
  <dimension ref="A1:L229"/>
  <sheetViews>
    <sheetView view="pageBreakPreview" topLeftCell="A195" zoomScale="60" zoomScaleNormal="70" workbookViewId="0">
      <selection activeCell="D189" sqref="D189:D191"/>
    </sheetView>
  </sheetViews>
  <sheetFormatPr baseColWidth="10" defaultColWidth="8.83203125" defaultRowHeight="15" x14ac:dyDescent="0.2"/>
  <cols>
    <col min="1" max="1" width="3.5" customWidth="1"/>
    <col min="2" max="2" width="14.1640625" customWidth="1"/>
    <col min="3" max="3" width="15.33203125" customWidth="1"/>
    <col min="4" max="4" width="31.83203125" customWidth="1"/>
    <col min="5" max="5" width="29.5" customWidth="1"/>
    <col min="6" max="6" width="2.5" customWidth="1"/>
    <col min="7" max="7" width="43.5" customWidth="1"/>
    <col min="8" max="8" width="12.83203125" customWidth="1"/>
  </cols>
  <sheetData>
    <row r="1" spans="1:10" ht="18" x14ac:dyDescent="0.2">
      <c r="A1" s="1151" t="s">
        <v>374</v>
      </c>
      <c r="B1" s="1151"/>
      <c r="C1" s="1151"/>
      <c r="D1" s="1151"/>
      <c r="E1" s="1151"/>
      <c r="F1" s="1151"/>
      <c r="G1" s="1151"/>
    </row>
    <row r="2" spans="1:10" ht="3.5" customHeight="1" thickBot="1" x14ac:dyDescent="0.25">
      <c r="A2" s="35"/>
      <c r="B2" s="35"/>
      <c r="C2" s="35"/>
      <c r="D2" s="35"/>
      <c r="E2" s="35"/>
      <c r="F2" s="35"/>
      <c r="G2" s="35"/>
    </row>
    <row r="3" spans="1:10" ht="16" thickBot="1" x14ac:dyDescent="0.25">
      <c r="A3" s="69" t="s">
        <v>0</v>
      </c>
      <c r="B3" s="348" t="s">
        <v>422</v>
      </c>
      <c r="C3" s="348" t="s">
        <v>138</v>
      </c>
      <c r="D3" s="70" t="s">
        <v>23</v>
      </c>
      <c r="E3" s="70" t="s">
        <v>18</v>
      </c>
      <c r="F3" s="1152" t="s">
        <v>17</v>
      </c>
      <c r="G3" s="1153"/>
      <c r="H3" s="71" t="s">
        <v>22</v>
      </c>
    </row>
    <row r="4" spans="1:10" ht="14" customHeight="1" thickTop="1" x14ac:dyDescent="0.2">
      <c r="A4" s="117">
        <v>1</v>
      </c>
      <c r="B4" s="1155" t="s">
        <v>19</v>
      </c>
      <c r="C4" s="1155" t="s">
        <v>432</v>
      </c>
      <c r="D4" s="1155" t="s">
        <v>135</v>
      </c>
      <c r="E4" s="118" t="s">
        <v>28</v>
      </c>
      <c r="F4" s="119">
        <v>1</v>
      </c>
      <c r="G4" s="120" t="s">
        <v>339</v>
      </c>
      <c r="H4" s="166" t="s">
        <v>162</v>
      </c>
    </row>
    <row r="5" spans="1:10" x14ac:dyDescent="0.2">
      <c r="A5" s="39"/>
      <c r="B5" s="1156"/>
      <c r="C5" s="1156"/>
      <c r="D5" s="1156"/>
      <c r="E5" s="121"/>
      <c r="F5" s="122">
        <v>2</v>
      </c>
      <c r="G5" s="123" t="s">
        <v>140</v>
      </c>
      <c r="H5" s="81" t="s">
        <v>162</v>
      </c>
    </row>
    <row r="6" spans="1:10" x14ac:dyDescent="0.2">
      <c r="A6" s="39"/>
      <c r="B6" s="1156"/>
      <c r="C6" s="1156"/>
      <c r="D6" s="40"/>
      <c r="E6" s="121"/>
      <c r="F6" s="124">
        <v>3</v>
      </c>
      <c r="G6" s="125" t="s">
        <v>677</v>
      </c>
      <c r="H6" s="82" t="s">
        <v>163</v>
      </c>
    </row>
    <row r="7" spans="1:10" ht="15.5" customHeight="1" x14ac:dyDescent="0.2">
      <c r="A7" s="39"/>
      <c r="B7" s="1156"/>
      <c r="C7" s="1156"/>
      <c r="D7" s="1157" t="s">
        <v>37</v>
      </c>
      <c r="E7" s="68" t="s">
        <v>358</v>
      </c>
      <c r="F7" s="139">
        <v>1</v>
      </c>
      <c r="G7" s="143" t="s">
        <v>377</v>
      </c>
      <c r="H7" s="81" t="s">
        <v>162</v>
      </c>
    </row>
    <row r="8" spans="1:10" ht="14.25" customHeight="1" x14ac:dyDescent="0.2">
      <c r="A8" s="39"/>
      <c r="B8" s="1156"/>
      <c r="C8" s="1156"/>
      <c r="D8" s="1156"/>
      <c r="E8" s="74"/>
      <c r="F8" s="134">
        <v>2</v>
      </c>
      <c r="G8" s="128" t="s">
        <v>402</v>
      </c>
      <c r="H8" s="81" t="s">
        <v>162</v>
      </c>
    </row>
    <row r="9" spans="1:10" ht="15" customHeight="1" thickBot="1" x14ac:dyDescent="0.25">
      <c r="A9" s="39"/>
      <c r="B9" s="1156"/>
      <c r="C9" s="1156"/>
      <c r="D9" s="1156"/>
      <c r="E9" s="74"/>
      <c r="F9" s="134">
        <v>3</v>
      </c>
      <c r="G9" s="128" t="s">
        <v>679</v>
      </c>
      <c r="H9" s="81" t="s">
        <v>163</v>
      </c>
    </row>
    <row r="10" spans="1:10" ht="51.5" customHeight="1" thickBot="1" x14ac:dyDescent="0.25">
      <c r="A10" s="5"/>
      <c r="B10" s="11"/>
      <c r="C10" s="691" t="s">
        <v>433</v>
      </c>
      <c r="D10" s="360" t="s">
        <v>338</v>
      </c>
      <c r="E10" s="361" t="s">
        <v>55</v>
      </c>
      <c r="F10" s="623">
        <v>1</v>
      </c>
      <c r="G10" s="625" t="s">
        <v>40</v>
      </c>
      <c r="H10" s="625" t="s">
        <v>162</v>
      </c>
    </row>
    <row r="11" spans="1:10" ht="7.5" customHeight="1" x14ac:dyDescent="0.2">
      <c r="A11" s="265"/>
      <c r="B11" s="265"/>
      <c r="C11" s="383"/>
      <c r="D11" s="383"/>
      <c r="E11" s="382"/>
      <c r="F11" s="408"/>
      <c r="G11" s="409"/>
      <c r="H11" s="411"/>
    </row>
    <row r="12" spans="1:10" ht="12.5" customHeight="1" x14ac:dyDescent="0.2">
      <c r="A12" s="358"/>
      <c r="B12" s="358"/>
      <c r="C12" s="354"/>
      <c r="D12" s="354"/>
      <c r="E12" s="147"/>
      <c r="F12" s="56"/>
      <c r="G12" s="147" t="s">
        <v>408</v>
      </c>
    </row>
    <row r="13" spans="1:10" ht="28" customHeight="1" x14ac:dyDescent="0.2">
      <c r="A13" s="358"/>
      <c r="B13" s="358"/>
      <c r="C13" s="354"/>
      <c r="D13" s="354"/>
      <c r="E13" s="147"/>
      <c r="F13" s="56"/>
      <c r="G13" s="739" t="s">
        <v>717</v>
      </c>
      <c r="I13" s="176"/>
      <c r="J13" s="147"/>
    </row>
    <row r="14" spans="1:10" ht="15.75" customHeight="1" x14ac:dyDescent="0.2">
      <c r="A14" s="358"/>
      <c r="B14" s="358"/>
      <c r="C14" s="354"/>
      <c r="D14" s="354"/>
      <c r="E14" s="147"/>
      <c r="F14" s="56"/>
      <c r="G14" s="176"/>
    </row>
    <row r="15" spans="1:10" ht="8" customHeight="1" x14ac:dyDescent="0.2">
      <c r="A15" s="358"/>
      <c r="B15" s="358"/>
      <c r="C15" s="354"/>
      <c r="D15" s="354"/>
      <c r="E15" s="147"/>
      <c r="F15" s="56"/>
      <c r="G15" s="176"/>
    </row>
    <row r="16" spans="1:10" ht="15.75" customHeight="1" x14ac:dyDescent="0.2">
      <c r="A16" s="358"/>
      <c r="B16" s="358"/>
      <c r="C16" s="354"/>
      <c r="D16" s="354"/>
      <c r="E16" s="147"/>
      <c r="F16" s="56"/>
      <c r="G16" s="149" t="s">
        <v>528</v>
      </c>
      <c r="I16" s="176"/>
    </row>
    <row r="17" spans="1:9" ht="15.75" customHeight="1" x14ac:dyDescent="0.2">
      <c r="A17" s="358"/>
      <c r="B17" s="358"/>
      <c r="C17" s="354"/>
      <c r="D17" s="354"/>
      <c r="E17" s="147"/>
      <c r="F17" s="56"/>
      <c r="G17" s="147" t="s">
        <v>529</v>
      </c>
      <c r="I17" s="147"/>
    </row>
    <row r="18" spans="1:9" ht="15.75" customHeight="1" x14ac:dyDescent="0.2">
      <c r="A18" s="358"/>
      <c r="B18" s="358"/>
      <c r="C18" s="354"/>
      <c r="D18" s="354"/>
      <c r="E18" s="147"/>
      <c r="F18" s="56"/>
      <c r="G18" s="147"/>
      <c r="I18" s="147"/>
    </row>
    <row r="19" spans="1:9" ht="15.75" customHeight="1" x14ac:dyDescent="0.2">
      <c r="A19" s="358"/>
      <c r="B19" s="358"/>
      <c r="C19" s="354"/>
      <c r="D19" s="354"/>
      <c r="E19" s="147"/>
      <c r="F19" s="56"/>
      <c r="G19" s="147"/>
      <c r="I19" s="147"/>
    </row>
    <row r="20" spans="1:9" ht="15.75" customHeight="1" x14ac:dyDescent="0.2">
      <c r="A20" s="358"/>
      <c r="B20" s="358"/>
      <c r="C20" s="354"/>
      <c r="D20" s="354"/>
      <c r="E20" s="147"/>
      <c r="F20" s="56"/>
      <c r="G20" s="147"/>
      <c r="I20" s="147"/>
    </row>
    <row r="21" spans="1:9" ht="15.75" customHeight="1" x14ac:dyDescent="0.2">
      <c r="A21" s="358"/>
      <c r="B21" s="358"/>
      <c r="C21" s="354"/>
      <c r="D21" s="354"/>
      <c r="E21" s="147"/>
      <c r="F21" s="56"/>
      <c r="G21" s="147"/>
      <c r="I21" s="147"/>
    </row>
    <row r="22" spans="1:9" ht="15.75" customHeight="1" x14ac:dyDescent="0.2">
      <c r="A22" s="358"/>
      <c r="B22" s="358"/>
      <c r="C22" s="354"/>
      <c r="D22" s="354"/>
      <c r="E22" s="147"/>
      <c r="F22" s="56"/>
      <c r="G22" s="147"/>
      <c r="I22" s="147"/>
    </row>
    <row r="23" spans="1:9" ht="15.75" customHeight="1" x14ac:dyDescent="0.2">
      <c r="A23" s="358"/>
      <c r="B23" s="358"/>
      <c r="C23" s="354"/>
      <c r="D23" s="354"/>
      <c r="E23" s="147"/>
      <c r="F23" s="56"/>
      <c r="G23" s="147"/>
      <c r="I23" s="147"/>
    </row>
    <row r="24" spans="1:9" ht="15.75" customHeight="1" x14ac:dyDescent="0.2">
      <c r="A24" s="358"/>
      <c r="B24" s="358"/>
      <c r="C24" s="354"/>
      <c r="D24" s="354"/>
      <c r="E24" s="147"/>
      <c r="F24" s="56"/>
      <c r="G24" s="147"/>
      <c r="I24" s="147"/>
    </row>
    <row r="25" spans="1:9" ht="15.75" customHeight="1" x14ac:dyDescent="0.2">
      <c r="A25" s="358"/>
      <c r="B25" s="358"/>
      <c r="C25" s="354"/>
      <c r="D25" s="354"/>
      <c r="E25" s="147"/>
      <c r="F25" s="56"/>
      <c r="G25" s="147"/>
      <c r="I25" s="147"/>
    </row>
    <row r="26" spans="1:9" ht="15.75" customHeight="1" x14ac:dyDescent="0.2">
      <c r="A26" s="358"/>
      <c r="B26" s="358"/>
      <c r="C26" s="354"/>
      <c r="D26" s="354"/>
      <c r="E26" s="147"/>
      <c r="F26" s="56"/>
      <c r="G26" s="147"/>
      <c r="I26" s="147"/>
    </row>
    <row r="27" spans="1:9" ht="15.75" customHeight="1" x14ac:dyDescent="0.2">
      <c r="A27" s="358"/>
      <c r="B27" s="358"/>
      <c r="C27" s="354"/>
      <c r="D27" s="354"/>
      <c r="E27" s="147"/>
      <c r="F27" s="56"/>
      <c r="G27" s="147"/>
      <c r="I27" s="147"/>
    </row>
    <row r="28" spans="1:9" ht="15.75" customHeight="1" x14ac:dyDescent="0.2">
      <c r="A28" s="358"/>
      <c r="B28" s="358"/>
      <c r="C28" s="354"/>
      <c r="D28" s="354"/>
      <c r="E28" s="147"/>
      <c r="F28" s="56"/>
      <c r="G28" s="147"/>
      <c r="I28" s="147"/>
    </row>
    <row r="29" spans="1:9" ht="15.75" customHeight="1" x14ac:dyDescent="0.2">
      <c r="A29" s="358"/>
      <c r="B29" s="358"/>
      <c r="C29" s="354"/>
      <c r="D29" s="354"/>
      <c r="E29" s="147"/>
      <c r="F29" s="56"/>
      <c r="G29" s="147"/>
      <c r="I29" s="147"/>
    </row>
    <row r="30" spans="1:9" ht="15.75" customHeight="1" x14ac:dyDescent="0.2">
      <c r="A30" s="358"/>
      <c r="B30" s="358"/>
      <c r="C30" s="354"/>
      <c r="D30" s="354"/>
      <c r="E30" s="147"/>
      <c r="F30" s="56"/>
      <c r="G30" s="147"/>
      <c r="I30" s="147"/>
    </row>
    <row r="31" spans="1:9" ht="15.75" customHeight="1" x14ac:dyDescent="0.2">
      <c r="A31" s="358"/>
      <c r="B31" s="358"/>
      <c r="C31" s="354"/>
      <c r="D31" s="354"/>
      <c r="E31" s="147"/>
      <c r="F31" s="56"/>
      <c r="G31" s="147"/>
      <c r="I31" s="147"/>
    </row>
    <row r="32" spans="1:9" ht="15.75" customHeight="1" x14ac:dyDescent="0.2">
      <c r="A32" s="1151" t="s">
        <v>374</v>
      </c>
      <c r="B32" s="1151"/>
      <c r="C32" s="1151"/>
      <c r="D32" s="1151"/>
      <c r="E32" s="1151"/>
      <c r="F32" s="1151"/>
      <c r="G32" s="1151"/>
      <c r="I32" s="147"/>
    </row>
    <row r="33" spans="1:9" ht="15.75" customHeight="1" thickBot="1" x14ac:dyDescent="0.25">
      <c r="A33" s="35"/>
      <c r="B33" s="35"/>
      <c r="C33" s="35"/>
      <c r="D33" s="35"/>
      <c r="E33" s="35"/>
      <c r="F33" s="35"/>
      <c r="G33" s="35"/>
      <c r="I33" s="147"/>
    </row>
    <row r="34" spans="1:9" ht="15.5" customHeight="1" thickBot="1" x14ac:dyDescent="0.25">
      <c r="A34" s="69" t="s">
        <v>0</v>
      </c>
      <c r="B34" s="348" t="s">
        <v>422</v>
      </c>
      <c r="C34" s="348" t="s">
        <v>138</v>
      </c>
      <c r="D34" s="70" t="s">
        <v>23</v>
      </c>
      <c r="E34" s="70" t="s">
        <v>18</v>
      </c>
      <c r="F34" s="1152" t="s">
        <v>17</v>
      </c>
      <c r="G34" s="1202"/>
      <c r="H34" s="71" t="s">
        <v>22</v>
      </c>
      <c r="I34" s="147"/>
    </row>
    <row r="35" spans="1:9" ht="15.75" customHeight="1" thickTop="1" x14ac:dyDescent="0.2">
      <c r="A35" s="39"/>
      <c r="B35" s="1156" t="s">
        <v>19</v>
      </c>
      <c r="C35" s="1156" t="s">
        <v>432</v>
      </c>
      <c r="D35" s="1157" t="s">
        <v>340</v>
      </c>
      <c r="E35" s="126" t="s">
        <v>29</v>
      </c>
      <c r="F35" s="122">
        <v>1</v>
      </c>
      <c r="G35" s="406" t="s">
        <v>102</v>
      </c>
      <c r="H35" s="81" t="s">
        <v>162</v>
      </c>
      <c r="I35" s="147"/>
    </row>
    <row r="36" spans="1:9" ht="15.75" customHeight="1" x14ac:dyDescent="0.2">
      <c r="A36" s="39"/>
      <c r="B36" s="1156"/>
      <c r="C36" s="1156"/>
      <c r="D36" s="1156"/>
      <c r="E36" s="121"/>
      <c r="F36" s="122">
        <v>2</v>
      </c>
      <c r="G36" s="406" t="s">
        <v>103</v>
      </c>
      <c r="H36" s="81" t="s">
        <v>162</v>
      </c>
      <c r="I36" s="147"/>
    </row>
    <row r="37" spans="1:9" ht="15.75" customHeight="1" x14ac:dyDescent="0.2">
      <c r="A37" s="39"/>
      <c r="B37" s="1156"/>
      <c r="C37" s="1156"/>
      <c r="D37" s="40"/>
      <c r="E37" s="121"/>
      <c r="F37" s="122">
        <v>3</v>
      </c>
      <c r="G37" s="406" t="s">
        <v>682</v>
      </c>
      <c r="H37" s="81"/>
      <c r="I37" s="147"/>
    </row>
    <row r="38" spans="1:9" ht="15.75" customHeight="1" x14ac:dyDescent="0.2">
      <c r="A38" s="39"/>
      <c r="B38" s="1156"/>
      <c r="C38" s="1156"/>
      <c r="D38" s="40"/>
      <c r="E38" s="121"/>
      <c r="F38" s="122">
        <v>4</v>
      </c>
      <c r="G38" s="406" t="s">
        <v>681</v>
      </c>
      <c r="H38" s="81"/>
      <c r="I38" s="147"/>
    </row>
    <row r="39" spans="1:9" ht="15.75" customHeight="1" x14ac:dyDescent="0.2">
      <c r="A39" s="39"/>
      <c r="B39" s="1156"/>
      <c r="C39" s="1156"/>
      <c r="D39" s="130"/>
      <c r="E39" s="131"/>
      <c r="F39" s="132">
        <v>5</v>
      </c>
      <c r="G39" s="668" t="s">
        <v>687</v>
      </c>
      <c r="H39" s="82" t="s">
        <v>163</v>
      </c>
      <c r="I39" s="147"/>
    </row>
    <row r="40" spans="1:9" ht="15.75" customHeight="1" x14ac:dyDescent="0.2">
      <c r="A40" s="39"/>
      <c r="B40" s="1156"/>
      <c r="C40" s="1156"/>
      <c r="D40" s="1157" t="s">
        <v>30</v>
      </c>
      <c r="E40" s="1159" t="s">
        <v>31</v>
      </c>
      <c r="F40" s="122">
        <v>1</v>
      </c>
      <c r="G40" s="406" t="s">
        <v>684</v>
      </c>
      <c r="H40" s="81" t="s">
        <v>162</v>
      </c>
      <c r="I40" s="147"/>
    </row>
    <row r="41" spans="1:9" ht="15.75" customHeight="1" x14ac:dyDescent="0.2">
      <c r="A41" s="39"/>
      <c r="B41" s="1156"/>
      <c r="C41" s="1156"/>
      <c r="D41" s="1156"/>
      <c r="E41" s="1154"/>
      <c r="F41" s="122">
        <v>2</v>
      </c>
      <c r="G41" s="406" t="s">
        <v>685</v>
      </c>
      <c r="H41" s="81" t="s">
        <v>162</v>
      </c>
      <c r="I41" s="147"/>
    </row>
    <row r="42" spans="1:9" ht="15.75" customHeight="1" x14ac:dyDescent="0.2">
      <c r="A42" s="39"/>
      <c r="B42" s="1156"/>
      <c r="C42" s="1156"/>
      <c r="D42" s="40"/>
      <c r="E42" s="133"/>
      <c r="F42" s="122">
        <v>3</v>
      </c>
      <c r="G42" s="406" t="s">
        <v>686</v>
      </c>
      <c r="H42" s="81"/>
      <c r="I42" s="147"/>
    </row>
    <row r="43" spans="1:9" ht="15.75" customHeight="1" x14ac:dyDescent="0.2">
      <c r="A43" s="39"/>
      <c r="B43" s="1156"/>
      <c r="C43" s="1156"/>
      <c r="D43" s="40"/>
      <c r="E43" s="133"/>
      <c r="F43" s="122">
        <v>4</v>
      </c>
      <c r="G43" s="406" t="s">
        <v>681</v>
      </c>
      <c r="H43" s="81"/>
      <c r="I43" s="147"/>
    </row>
    <row r="44" spans="1:9" ht="15.75" customHeight="1" x14ac:dyDescent="0.2">
      <c r="A44" s="39"/>
      <c r="B44" s="1156"/>
      <c r="C44" s="1156"/>
      <c r="D44" s="40"/>
      <c r="E44" s="133"/>
      <c r="F44" s="132">
        <v>5</v>
      </c>
      <c r="G44" s="668" t="s">
        <v>688</v>
      </c>
      <c r="H44" s="82" t="s">
        <v>163</v>
      </c>
      <c r="I44" s="147"/>
    </row>
    <row r="45" spans="1:9" ht="15.75" customHeight="1" x14ac:dyDescent="0.2">
      <c r="A45" s="39"/>
      <c r="B45" s="1156"/>
      <c r="C45" s="1156"/>
      <c r="D45" s="48" t="s">
        <v>32</v>
      </c>
      <c r="E45" s="135" t="s">
        <v>34</v>
      </c>
      <c r="F45" s="122">
        <v>1</v>
      </c>
      <c r="G45" s="406" t="s">
        <v>36</v>
      </c>
      <c r="H45" s="81" t="s">
        <v>162</v>
      </c>
      <c r="I45" s="147"/>
    </row>
    <row r="46" spans="1:9" ht="15.75" customHeight="1" x14ac:dyDescent="0.2">
      <c r="A46" s="39"/>
      <c r="B46" s="1156"/>
      <c r="C46" s="1156"/>
      <c r="D46" s="40"/>
      <c r="E46" s="136"/>
      <c r="F46" s="134">
        <v>2</v>
      </c>
      <c r="G46" s="406" t="s">
        <v>683</v>
      </c>
      <c r="H46" s="81" t="s">
        <v>162</v>
      </c>
      <c r="I46" s="147"/>
    </row>
    <row r="47" spans="1:9" ht="15.75" customHeight="1" x14ac:dyDescent="0.2">
      <c r="A47" s="39"/>
      <c r="B47" s="1156"/>
      <c r="C47" s="1156"/>
      <c r="D47" s="130"/>
      <c r="E47" s="137"/>
      <c r="F47" s="124">
        <v>3</v>
      </c>
      <c r="G47" s="668" t="s">
        <v>104</v>
      </c>
      <c r="H47" s="82" t="s">
        <v>163</v>
      </c>
      <c r="I47" s="147"/>
    </row>
    <row r="48" spans="1:9" ht="15.75" customHeight="1" x14ac:dyDescent="0.2">
      <c r="A48" s="39"/>
      <c r="B48" s="1156"/>
      <c r="C48" s="1156"/>
      <c r="D48" s="1157" t="s">
        <v>33</v>
      </c>
      <c r="E48" s="138" t="s">
        <v>35</v>
      </c>
      <c r="F48" s="139">
        <v>1</v>
      </c>
      <c r="G48" s="701" t="s">
        <v>689</v>
      </c>
      <c r="H48" s="167" t="s">
        <v>162</v>
      </c>
      <c r="I48" s="147"/>
    </row>
    <row r="49" spans="1:9" ht="15.75" customHeight="1" x14ac:dyDescent="0.2">
      <c r="A49" s="39"/>
      <c r="B49" s="1156"/>
      <c r="C49" s="1156"/>
      <c r="D49" s="1156"/>
      <c r="E49" s="141"/>
      <c r="F49" s="134">
        <v>2</v>
      </c>
      <c r="G49" s="406" t="s">
        <v>690</v>
      </c>
      <c r="H49" s="81" t="s">
        <v>162</v>
      </c>
      <c r="I49" s="147"/>
    </row>
    <row r="50" spans="1:9" ht="15.75" customHeight="1" x14ac:dyDescent="0.2">
      <c r="A50" s="39"/>
      <c r="B50" s="1156"/>
      <c r="C50" s="1156"/>
      <c r="D50" s="40"/>
      <c r="E50" s="141"/>
      <c r="F50" s="134">
        <v>3</v>
      </c>
      <c r="G50" s="413" t="s">
        <v>104</v>
      </c>
      <c r="H50" s="82" t="s">
        <v>163</v>
      </c>
      <c r="I50" s="147"/>
    </row>
    <row r="51" spans="1:9" ht="15.75" customHeight="1" x14ac:dyDescent="0.2">
      <c r="A51" s="5"/>
      <c r="B51" s="11"/>
      <c r="C51" s="1157" t="s">
        <v>433</v>
      </c>
      <c r="D51" s="1157" t="s">
        <v>144</v>
      </c>
      <c r="E51" s="1159" t="s">
        <v>39</v>
      </c>
      <c r="F51" s="139">
        <v>1</v>
      </c>
      <c r="G51" s="143" t="s">
        <v>692</v>
      </c>
      <c r="H51" s="81" t="s">
        <v>163</v>
      </c>
      <c r="I51" s="147"/>
    </row>
    <row r="52" spans="1:9" ht="15.75" customHeight="1" x14ac:dyDescent="0.2">
      <c r="A52" s="5"/>
      <c r="B52" s="11"/>
      <c r="C52" s="1156"/>
      <c r="D52" s="1156"/>
      <c r="E52" s="1154"/>
      <c r="F52" s="122"/>
      <c r="G52" s="406"/>
      <c r="H52" s="81"/>
      <c r="I52" s="147"/>
    </row>
    <row r="53" spans="1:9" ht="15.75" customHeight="1" x14ac:dyDescent="0.2">
      <c r="A53" s="5"/>
      <c r="B53" s="11"/>
      <c r="C53" s="1156"/>
      <c r="D53" s="1157" t="s">
        <v>145</v>
      </c>
      <c r="E53" s="1159" t="s">
        <v>41</v>
      </c>
      <c r="F53" s="139">
        <v>1</v>
      </c>
      <c r="G53" s="701" t="s">
        <v>691</v>
      </c>
      <c r="H53" s="167" t="s">
        <v>163</v>
      </c>
      <c r="I53" s="147"/>
    </row>
    <row r="54" spans="1:9" ht="23" customHeight="1" thickBot="1" x14ac:dyDescent="0.25">
      <c r="A54" s="5"/>
      <c r="B54" s="11"/>
      <c r="C54" s="374"/>
      <c r="D54" s="1156"/>
      <c r="E54" s="1154"/>
      <c r="F54" s="134"/>
      <c r="G54" s="406"/>
      <c r="H54" s="622"/>
      <c r="I54" s="147"/>
    </row>
    <row r="55" spans="1:9" ht="15.75" customHeight="1" x14ac:dyDescent="0.2">
      <c r="A55" s="265"/>
      <c r="B55" s="265"/>
      <c r="C55" s="383"/>
      <c r="D55" s="383"/>
      <c r="E55" s="382"/>
      <c r="F55" s="408"/>
      <c r="G55" s="409"/>
      <c r="H55" s="411"/>
      <c r="I55" s="147"/>
    </row>
    <row r="56" spans="1:9" ht="15.75" customHeight="1" x14ac:dyDescent="0.2">
      <c r="A56" s="358"/>
      <c r="B56" s="358"/>
      <c r="C56" s="354"/>
      <c r="D56" s="354"/>
      <c r="E56" s="147"/>
      <c r="F56" s="56"/>
      <c r="G56" s="147" t="s">
        <v>408</v>
      </c>
      <c r="I56" s="147"/>
    </row>
    <row r="57" spans="1:9" ht="29" customHeight="1" x14ac:dyDescent="0.2">
      <c r="A57" s="358"/>
      <c r="B57" s="358"/>
      <c r="C57" s="354"/>
      <c r="D57" s="354"/>
      <c r="E57" s="147"/>
      <c r="F57" s="56"/>
      <c r="G57" s="739" t="s">
        <v>717</v>
      </c>
      <c r="I57" s="147"/>
    </row>
    <row r="58" spans="1:9" ht="15.75" customHeight="1" x14ac:dyDescent="0.2">
      <c r="A58" s="358"/>
      <c r="B58" s="358"/>
      <c r="C58" s="354"/>
      <c r="D58" s="354"/>
      <c r="E58" s="147"/>
      <c r="F58" s="56"/>
      <c r="G58" s="176"/>
      <c r="I58" s="147"/>
    </row>
    <row r="59" spans="1:9" ht="15.75" customHeight="1" x14ac:dyDescent="0.2">
      <c r="A59" s="358"/>
      <c r="B59" s="358"/>
      <c r="C59" s="354"/>
      <c r="D59" s="354"/>
      <c r="E59" s="147"/>
      <c r="F59" s="56"/>
      <c r="G59" s="176"/>
      <c r="I59" s="147"/>
    </row>
    <row r="60" spans="1:9" ht="15.75" customHeight="1" x14ac:dyDescent="0.2">
      <c r="A60" s="358"/>
      <c r="B60" s="358"/>
      <c r="C60" s="354"/>
      <c r="D60" s="354"/>
      <c r="E60" s="147"/>
      <c r="F60" s="56"/>
      <c r="G60" s="149" t="s">
        <v>530</v>
      </c>
      <c r="I60" s="147"/>
    </row>
    <row r="61" spans="1:9" ht="15.75" customHeight="1" x14ac:dyDescent="0.2">
      <c r="A61" s="358"/>
      <c r="B61" s="358"/>
      <c r="C61" s="354"/>
      <c r="D61" s="354"/>
      <c r="E61" s="147"/>
      <c r="F61" s="56"/>
      <c r="G61" s="147" t="s">
        <v>531</v>
      </c>
      <c r="I61" s="147"/>
    </row>
    <row r="62" spans="1:9" ht="15.5" customHeight="1" thickBot="1" x14ac:dyDescent="0.25">
      <c r="A62" s="1175" t="s">
        <v>374</v>
      </c>
      <c r="B62" s="1175"/>
      <c r="C62" s="1175"/>
      <c r="D62" s="1175"/>
      <c r="E62" s="1175"/>
      <c r="F62" s="1175"/>
      <c r="G62" s="1175"/>
      <c r="H62" s="1175"/>
      <c r="I62" s="147"/>
    </row>
    <row r="63" spans="1:9" ht="15.75" customHeight="1" thickBot="1" x14ac:dyDescent="0.25">
      <c r="A63" s="69" t="s">
        <v>0</v>
      </c>
      <c r="B63" s="348" t="s">
        <v>422</v>
      </c>
      <c r="C63" s="348" t="s">
        <v>138</v>
      </c>
      <c r="D63" s="70" t="s">
        <v>23</v>
      </c>
      <c r="E63" s="70" t="s">
        <v>18</v>
      </c>
      <c r="F63" s="1152" t="s">
        <v>17</v>
      </c>
      <c r="G63" s="1153"/>
      <c r="H63" s="71" t="s">
        <v>22</v>
      </c>
    </row>
    <row r="64" spans="1:9" ht="28.5" customHeight="1" thickTop="1" x14ac:dyDescent="0.2">
      <c r="A64" s="117">
        <v>1</v>
      </c>
      <c r="B64" s="1155" t="s">
        <v>19</v>
      </c>
      <c r="C64" s="1155" t="s">
        <v>434</v>
      </c>
      <c r="D64" s="1155" t="s">
        <v>134</v>
      </c>
      <c r="E64" s="1201" t="s">
        <v>99</v>
      </c>
      <c r="F64" s="362" t="s">
        <v>14</v>
      </c>
      <c r="G64" s="363" t="s">
        <v>136</v>
      </c>
      <c r="H64" s="377" t="s">
        <v>161</v>
      </c>
    </row>
    <row r="65" spans="1:8" ht="37" customHeight="1" thickBot="1" x14ac:dyDescent="0.25">
      <c r="A65" s="5"/>
      <c r="B65" s="1156"/>
      <c r="C65" s="1156"/>
      <c r="D65" s="1158"/>
      <c r="E65" s="1200"/>
      <c r="F65" s="134">
        <v>2</v>
      </c>
      <c r="G65" s="355" t="s">
        <v>329</v>
      </c>
      <c r="H65" s="142" t="s">
        <v>163</v>
      </c>
    </row>
    <row r="66" spans="1:8" ht="15.75" customHeight="1" x14ac:dyDescent="0.2">
      <c r="A66" s="5"/>
      <c r="B66" s="1156"/>
      <c r="C66" s="1162" t="s">
        <v>435</v>
      </c>
      <c r="D66" s="1162" t="s">
        <v>357</v>
      </c>
      <c r="E66" s="1176" t="s">
        <v>359</v>
      </c>
      <c r="F66" s="362" t="s">
        <v>14</v>
      </c>
      <c r="G66" s="409" t="s">
        <v>413</v>
      </c>
      <c r="H66" s="365" t="s">
        <v>163</v>
      </c>
    </row>
    <row r="67" spans="1:8" ht="15.75" customHeight="1" x14ac:dyDescent="0.2">
      <c r="A67" s="5"/>
      <c r="B67" s="1156"/>
      <c r="C67" s="1156"/>
      <c r="D67" s="1156"/>
      <c r="E67" s="1154"/>
      <c r="F67" s="354">
        <v>2</v>
      </c>
      <c r="G67" s="52" t="s">
        <v>414</v>
      </c>
      <c r="H67" s="142" t="s">
        <v>163</v>
      </c>
    </row>
    <row r="68" spans="1:8" ht="21.5" customHeight="1" thickBot="1" x14ac:dyDescent="0.25">
      <c r="A68" s="5"/>
      <c r="B68" s="1156"/>
      <c r="C68" s="1156"/>
      <c r="D68" s="40"/>
      <c r="E68" s="1200"/>
      <c r="F68" s="134">
        <v>3</v>
      </c>
      <c r="G68" s="52" t="s">
        <v>415</v>
      </c>
      <c r="H68" s="142" t="s">
        <v>163</v>
      </c>
    </row>
    <row r="69" spans="1:8" ht="15.75" customHeight="1" x14ac:dyDescent="0.2">
      <c r="A69" s="5"/>
      <c r="B69" s="1156"/>
      <c r="C69" s="1162" t="s">
        <v>436</v>
      </c>
      <c r="D69" s="1162" t="s">
        <v>27</v>
      </c>
      <c r="E69" s="361" t="s">
        <v>42</v>
      </c>
      <c r="F69" s="362">
        <v>1</v>
      </c>
      <c r="G69" s="363" t="s">
        <v>693</v>
      </c>
      <c r="H69" s="365" t="s">
        <v>162</v>
      </c>
    </row>
    <row r="70" spans="1:8" ht="9.5" customHeight="1" x14ac:dyDescent="0.2">
      <c r="A70" s="5"/>
      <c r="B70" s="357"/>
      <c r="C70" s="1156"/>
      <c r="D70" s="1161"/>
      <c r="E70" s="121"/>
      <c r="F70" s="122"/>
      <c r="G70" s="128"/>
      <c r="H70" s="366"/>
    </row>
    <row r="71" spans="1:8" ht="15.75" customHeight="1" x14ac:dyDescent="0.2">
      <c r="A71" s="5"/>
      <c r="B71" s="357"/>
      <c r="C71" s="1156"/>
      <c r="D71" s="1157" t="s">
        <v>43</v>
      </c>
      <c r="E71" s="1159" t="s">
        <v>44</v>
      </c>
      <c r="F71" s="139">
        <v>1</v>
      </c>
      <c r="G71" s="143" t="s">
        <v>694</v>
      </c>
      <c r="H71" s="167" t="s">
        <v>162</v>
      </c>
    </row>
    <row r="72" spans="1:8" ht="12" customHeight="1" x14ac:dyDescent="0.2">
      <c r="A72" s="5"/>
      <c r="B72" s="357"/>
      <c r="C72" s="1156"/>
      <c r="D72" s="1161"/>
      <c r="E72" s="1177"/>
      <c r="F72" s="124"/>
      <c r="G72" s="370"/>
      <c r="H72" s="368"/>
    </row>
    <row r="73" spans="1:8" ht="15.75" customHeight="1" x14ac:dyDescent="0.2">
      <c r="A73" s="5"/>
      <c r="B73" s="357"/>
      <c r="C73" s="374"/>
      <c r="D73" s="356" t="s">
        <v>365</v>
      </c>
      <c r="E73" s="74" t="s">
        <v>511</v>
      </c>
      <c r="F73" s="134">
        <v>1</v>
      </c>
      <c r="G73" s="355" t="s">
        <v>417</v>
      </c>
      <c r="H73" s="81" t="s">
        <v>163</v>
      </c>
    </row>
    <row r="74" spans="1:8" ht="26" customHeight="1" thickBot="1" x14ac:dyDescent="0.25">
      <c r="A74" s="5"/>
      <c r="B74" s="357"/>
      <c r="C74" s="374"/>
      <c r="D74" s="1157" t="s">
        <v>46</v>
      </c>
      <c r="E74" s="1134" t="s">
        <v>515</v>
      </c>
      <c r="F74" s="139">
        <v>1</v>
      </c>
      <c r="G74" s="143" t="s">
        <v>695</v>
      </c>
      <c r="H74" s="167" t="s">
        <v>162</v>
      </c>
    </row>
    <row r="75" spans="1:8" ht="12" hidden="1" customHeight="1" thickBot="1" x14ac:dyDescent="0.25">
      <c r="A75" s="5"/>
      <c r="B75" s="357"/>
      <c r="C75" s="42"/>
      <c r="D75" s="1156"/>
      <c r="E75" s="1165"/>
      <c r="F75" s="371"/>
      <c r="G75" s="355"/>
      <c r="H75" s="81" t="s">
        <v>163</v>
      </c>
    </row>
    <row r="76" spans="1:8" ht="15.75" customHeight="1" x14ac:dyDescent="0.2">
      <c r="A76" s="5"/>
      <c r="B76" s="357"/>
      <c r="C76" s="1162" t="s">
        <v>437</v>
      </c>
      <c r="D76" s="1162" t="s">
        <v>51</v>
      </c>
      <c r="E76" s="1176" t="s">
        <v>52</v>
      </c>
      <c r="F76" s="362">
        <v>1</v>
      </c>
      <c r="G76" s="363" t="s">
        <v>52</v>
      </c>
      <c r="H76" s="365" t="s">
        <v>162</v>
      </c>
    </row>
    <row r="77" spans="1:8" ht="14" customHeight="1" x14ac:dyDescent="0.2">
      <c r="A77" s="5"/>
      <c r="B77" s="357"/>
      <c r="C77" s="1156"/>
      <c r="D77" s="1161"/>
      <c r="E77" s="1177"/>
      <c r="F77" s="122"/>
      <c r="G77" s="128"/>
      <c r="H77" s="81"/>
    </row>
    <row r="78" spans="1:8" ht="15.75" customHeight="1" x14ac:dyDescent="0.2">
      <c r="A78" s="5"/>
      <c r="B78" s="357"/>
      <c r="C78" s="1156"/>
      <c r="D78" s="48" t="s">
        <v>53</v>
      </c>
      <c r="E78" s="337" t="s">
        <v>54</v>
      </c>
      <c r="F78" s="139">
        <v>1</v>
      </c>
      <c r="G78" s="369" t="s">
        <v>239</v>
      </c>
      <c r="H78" s="167" t="s">
        <v>162</v>
      </c>
    </row>
    <row r="79" spans="1:8" ht="15.75" customHeight="1" thickBot="1" x14ac:dyDescent="0.25">
      <c r="A79" s="5"/>
      <c r="B79" s="357"/>
      <c r="C79" s="1158"/>
      <c r="D79" s="561"/>
      <c r="E79" s="527"/>
      <c r="F79" s="562"/>
      <c r="G79" s="144"/>
      <c r="H79" s="146"/>
    </row>
    <row r="80" spans="1:8" ht="15.75" customHeight="1" x14ac:dyDescent="0.2">
      <c r="A80" s="5"/>
      <c r="B80" s="357"/>
      <c r="C80" s="1162" t="s">
        <v>438</v>
      </c>
      <c r="D80" s="1162" t="s">
        <v>56</v>
      </c>
      <c r="E80" s="1176" t="s">
        <v>242</v>
      </c>
      <c r="F80" s="418" t="s">
        <v>14</v>
      </c>
      <c r="G80" s="363" t="s">
        <v>697</v>
      </c>
      <c r="H80" s="365" t="s">
        <v>162</v>
      </c>
    </row>
    <row r="81" spans="1:9" ht="15.75" customHeight="1" x14ac:dyDescent="0.2">
      <c r="A81" s="5"/>
      <c r="B81" s="357"/>
      <c r="C81" s="1156"/>
      <c r="D81" s="1156"/>
      <c r="E81" s="1154"/>
      <c r="F81" s="419"/>
      <c r="G81" s="420"/>
      <c r="H81" s="81"/>
    </row>
    <row r="82" spans="1:9" ht="15.75" customHeight="1" x14ac:dyDescent="0.2">
      <c r="A82" s="5"/>
      <c r="B82" s="357"/>
      <c r="C82" s="1156"/>
      <c r="D82" s="1156"/>
      <c r="E82" s="1154"/>
      <c r="F82" s="419"/>
      <c r="G82" s="128"/>
      <c r="H82" s="81"/>
    </row>
    <row r="83" spans="1:9" ht="8.5" customHeight="1" x14ac:dyDescent="0.2">
      <c r="A83" s="5"/>
      <c r="B83" s="357"/>
      <c r="C83" s="1156"/>
      <c r="D83" s="1156"/>
      <c r="E83" s="1154"/>
      <c r="F83" s="419"/>
      <c r="G83" s="128"/>
      <c r="H83" s="81"/>
    </row>
    <row r="84" spans="1:9" ht="1.5" hidden="1" customHeight="1" x14ac:dyDescent="0.2">
      <c r="A84" s="5"/>
      <c r="B84" s="357"/>
      <c r="C84" s="1156"/>
      <c r="D84" s="1156"/>
      <c r="E84" s="121"/>
      <c r="F84" s="419"/>
      <c r="G84" s="128"/>
      <c r="H84" s="81"/>
    </row>
    <row r="85" spans="1:9" ht="33.5" customHeight="1" thickBot="1" x14ac:dyDescent="0.25">
      <c r="A85" s="559"/>
      <c r="B85" s="560"/>
      <c r="C85" s="1158"/>
      <c r="D85" s="48" t="s">
        <v>57</v>
      </c>
      <c r="E85" s="337" t="s">
        <v>58</v>
      </c>
      <c r="F85" s="139">
        <v>1</v>
      </c>
      <c r="G85" s="369" t="s">
        <v>699</v>
      </c>
      <c r="H85" s="728" t="s">
        <v>162</v>
      </c>
    </row>
    <row r="86" spans="1:9" ht="4.5" customHeight="1" x14ac:dyDescent="0.2">
      <c r="A86" s="265"/>
      <c r="B86" s="265"/>
      <c r="C86" s="265"/>
      <c r="D86" s="426"/>
      <c r="E86" s="426"/>
      <c r="F86" s="362"/>
      <c r="G86" s="416"/>
      <c r="H86" s="411"/>
    </row>
    <row r="87" spans="1:9" ht="15.75" customHeight="1" x14ac:dyDescent="0.2">
      <c r="A87" s="358"/>
      <c r="B87" s="358"/>
      <c r="C87" s="358"/>
      <c r="D87" s="421"/>
      <c r="E87" s="421"/>
      <c r="F87" s="122"/>
      <c r="G87" s="147" t="s">
        <v>375</v>
      </c>
      <c r="H87" s="147"/>
      <c r="I87" s="147"/>
    </row>
    <row r="88" spans="1:9" ht="27.5" customHeight="1" x14ac:dyDescent="0.2">
      <c r="A88" s="358"/>
      <c r="B88" s="358"/>
      <c r="C88" s="358"/>
      <c r="D88" s="354"/>
      <c r="E88" s="147"/>
      <c r="F88" s="354"/>
      <c r="G88" s="740" t="s">
        <v>723</v>
      </c>
      <c r="H88" s="176"/>
      <c r="I88" s="147"/>
    </row>
    <row r="89" spans="1:9" ht="15.75" customHeight="1" x14ac:dyDescent="0.2">
      <c r="A89" s="358"/>
      <c r="B89" s="358"/>
      <c r="C89" s="358"/>
      <c r="D89" s="354"/>
      <c r="E89" s="147"/>
      <c r="F89" s="354"/>
      <c r="G89" s="176"/>
      <c r="H89" s="176"/>
      <c r="I89" s="147"/>
    </row>
    <row r="90" spans="1:9" ht="8" customHeight="1" x14ac:dyDescent="0.2">
      <c r="A90" s="358"/>
      <c r="B90" s="358"/>
      <c r="C90" s="358"/>
      <c r="D90" s="354"/>
      <c r="E90" s="147"/>
      <c r="F90" s="354"/>
      <c r="G90" s="176"/>
      <c r="H90" s="176"/>
      <c r="I90" s="147"/>
    </row>
    <row r="91" spans="1:9" ht="15.75" customHeight="1" x14ac:dyDescent="0.2">
      <c r="A91" s="358"/>
      <c r="B91" s="358"/>
      <c r="C91" s="358"/>
      <c r="D91" s="354"/>
      <c r="E91" s="147"/>
      <c r="F91" s="354"/>
      <c r="G91" s="703" t="s">
        <v>534</v>
      </c>
      <c r="H91" s="149"/>
      <c r="I91" s="147"/>
    </row>
    <row r="92" spans="1:9" ht="15.75" customHeight="1" x14ac:dyDescent="0.2">
      <c r="A92" s="358"/>
      <c r="B92" s="358"/>
      <c r="C92" s="358"/>
      <c r="D92" s="354"/>
      <c r="E92" s="147"/>
      <c r="F92" s="354"/>
      <c r="G92" s="413" t="s">
        <v>533</v>
      </c>
      <c r="H92" s="149"/>
      <c r="I92" s="147"/>
    </row>
    <row r="93" spans="1:9" ht="18" x14ac:dyDescent="0.2">
      <c r="A93" s="1175" t="s">
        <v>374</v>
      </c>
      <c r="B93" s="1175"/>
      <c r="C93" s="1175"/>
      <c r="D93" s="1175"/>
      <c r="E93" s="1175"/>
      <c r="F93" s="1175"/>
      <c r="G93" s="1175"/>
      <c r="H93" s="1175"/>
    </row>
    <row r="94" spans="1:9" ht="19" thickTop="1" x14ac:dyDescent="0.2">
      <c r="A94" s="417"/>
      <c r="B94" s="417"/>
      <c r="C94" s="417"/>
      <c r="D94" s="417"/>
      <c r="E94" s="417"/>
      <c r="F94" s="417"/>
      <c r="G94" s="417"/>
      <c r="H94" s="417"/>
    </row>
    <row r="95" spans="1:9" ht="16" thickBot="1" x14ac:dyDescent="0.25">
      <c r="A95" s="69" t="s">
        <v>0</v>
      </c>
      <c r="B95" s="348" t="s">
        <v>422</v>
      </c>
      <c r="C95" s="348" t="s">
        <v>138</v>
      </c>
      <c r="D95" s="70" t="s">
        <v>23</v>
      </c>
      <c r="E95" s="70" t="s">
        <v>18</v>
      </c>
      <c r="F95" s="1152" t="s">
        <v>17</v>
      </c>
      <c r="G95" s="1153"/>
      <c r="H95" s="71" t="s">
        <v>22</v>
      </c>
    </row>
    <row r="96" spans="1:9" ht="31.5" customHeight="1" thickTop="1" x14ac:dyDescent="0.2">
      <c r="A96" s="384">
        <v>1</v>
      </c>
      <c r="B96" s="1125" t="s">
        <v>60</v>
      </c>
      <c r="C96" s="1125" t="s">
        <v>439</v>
      </c>
      <c r="D96" s="360" t="s">
        <v>61</v>
      </c>
      <c r="E96" s="361" t="s">
        <v>62</v>
      </c>
      <c r="F96" s="418" t="s">
        <v>14</v>
      </c>
      <c r="G96" s="431" t="s">
        <v>159</v>
      </c>
      <c r="H96" s="365" t="s">
        <v>162</v>
      </c>
    </row>
    <row r="97" spans="1:10" x14ac:dyDescent="0.2">
      <c r="A97" s="5"/>
      <c r="B97" s="1126"/>
      <c r="C97" s="1126"/>
      <c r="D97" s="42"/>
      <c r="E97" s="353"/>
      <c r="F97" s="432" t="s">
        <v>487</v>
      </c>
      <c r="G97" s="433" t="s">
        <v>700</v>
      </c>
      <c r="H97" s="81" t="s">
        <v>163</v>
      </c>
    </row>
    <row r="98" spans="1:10" x14ac:dyDescent="0.2">
      <c r="A98" s="5"/>
      <c r="B98" s="1126"/>
      <c r="C98" s="1126"/>
      <c r="D98" s="40"/>
      <c r="E98" s="121"/>
      <c r="F98" s="432"/>
      <c r="G98" s="147"/>
      <c r="H98" s="81"/>
    </row>
    <row r="99" spans="1:10" ht="20" customHeight="1" thickBot="1" x14ac:dyDescent="0.25">
      <c r="A99" s="2"/>
      <c r="B99" s="1126"/>
      <c r="C99" s="1133"/>
      <c r="D99" s="428"/>
      <c r="E99" s="376"/>
      <c r="F99" s="429"/>
      <c r="G99" s="379"/>
      <c r="H99" s="434"/>
    </row>
    <row r="100" spans="1:10" ht="37.5" customHeight="1" x14ac:dyDescent="0.2">
      <c r="A100" s="5"/>
      <c r="B100" s="1126"/>
      <c r="C100" s="1125" t="s">
        <v>440</v>
      </c>
      <c r="D100" s="360" t="s">
        <v>65</v>
      </c>
      <c r="E100" s="430" t="s">
        <v>66</v>
      </c>
      <c r="F100" s="418" t="s">
        <v>14</v>
      </c>
      <c r="G100" s="431" t="s">
        <v>255</v>
      </c>
      <c r="H100" s="365" t="s">
        <v>163</v>
      </c>
    </row>
    <row r="101" spans="1:10" x14ac:dyDescent="0.2">
      <c r="A101" s="5"/>
      <c r="B101" s="1126"/>
      <c r="C101" s="1126"/>
      <c r="D101" s="356"/>
      <c r="E101" s="67"/>
      <c r="F101" s="432"/>
      <c r="G101" s="355"/>
      <c r="H101" s="81"/>
    </row>
    <row r="102" spans="1:10" x14ac:dyDescent="0.2">
      <c r="A102" s="5"/>
      <c r="B102" s="1126"/>
      <c r="C102" s="1126"/>
      <c r="D102" s="40"/>
      <c r="E102" s="74"/>
      <c r="F102" s="432"/>
      <c r="G102" s="433"/>
      <c r="H102" s="81"/>
    </row>
    <row r="103" spans="1:10" ht="58" customHeight="1" thickBot="1" x14ac:dyDescent="0.25">
      <c r="A103" s="5"/>
      <c r="B103" s="11"/>
      <c r="C103" s="1133"/>
      <c r="D103" s="40"/>
      <c r="E103" s="74"/>
      <c r="F103" s="432"/>
      <c r="G103" s="704"/>
      <c r="H103" s="81"/>
    </row>
    <row r="104" spans="1:10" ht="16.5" customHeight="1" x14ac:dyDescent="0.2">
      <c r="A104" s="265"/>
      <c r="B104" s="265"/>
      <c r="C104" s="265"/>
      <c r="D104" s="265"/>
      <c r="E104" s="282"/>
      <c r="F104" s="439"/>
      <c r="G104" s="147" t="s">
        <v>375</v>
      </c>
      <c r="H104" s="266"/>
    </row>
    <row r="105" spans="1:10" ht="27.5" customHeight="1" x14ac:dyDescent="0.2">
      <c r="A105" s="358"/>
      <c r="B105" s="358"/>
      <c r="C105" s="358"/>
      <c r="D105" s="358"/>
      <c r="E105" s="1"/>
      <c r="F105" s="442"/>
      <c r="G105" s="702" t="s">
        <v>718</v>
      </c>
      <c r="H105" s="147"/>
      <c r="I105" s="147"/>
      <c r="J105" s="147"/>
    </row>
    <row r="106" spans="1:10" ht="16.5" customHeight="1" x14ac:dyDescent="0.2">
      <c r="A106" s="358"/>
      <c r="B106" s="358"/>
      <c r="C106" s="358"/>
      <c r="D106" s="358"/>
      <c r="E106" s="1"/>
      <c r="F106" s="442"/>
      <c r="G106" s="443"/>
      <c r="H106" s="176"/>
      <c r="I106" s="176"/>
      <c r="J106" s="176"/>
    </row>
    <row r="107" spans="1:10" ht="16.5" customHeight="1" x14ac:dyDescent="0.2">
      <c r="A107" s="358"/>
      <c r="B107" s="358"/>
      <c r="C107" s="358"/>
      <c r="D107" s="358"/>
      <c r="E107" s="1"/>
      <c r="F107" s="442"/>
      <c r="G107" s="443"/>
      <c r="H107" s="176"/>
      <c r="I107" s="176"/>
      <c r="J107" s="176"/>
    </row>
    <row r="108" spans="1:10" ht="16.5" customHeight="1" x14ac:dyDescent="0.2">
      <c r="A108" s="358"/>
      <c r="B108" s="358"/>
      <c r="C108" s="358"/>
      <c r="D108" s="358"/>
      <c r="E108" s="1"/>
      <c r="F108" s="442"/>
      <c r="G108" s="703" t="s">
        <v>702</v>
      </c>
      <c r="H108" s="176"/>
      <c r="I108" s="176"/>
      <c r="J108" s="176"/>
    </row>
    <row r="109" spans="1:10" ht="16.5" customHeight="1" x14ac:dyDescent="0.2">
      <c r="A109" s="358"/>
      <c r="B109" s="358"/>
      <c r="C109" s="358"/>
      <c r="D109" s="358"/>
      <c r="E109" s="1"/>
      <c r="F109" s="442"/>
      <c r="G109" s="413" t="s">
        <v>537</v>
      </c>
      <c r="H109" s="176"/>
      <c r="I109" s="176"/>
      <c r="J109" s="176"/>
    </row>
    <row r="110" spans="1:10" ht="16.5" customHeight="1" x14ac:dyDescent="0.2">
      <c r="A110" s="358"/>
      <c r="B110" s="358"/>
      <c r="C110" s="358"/>
      <c r="D110" s="358"/>
      <c r="E110" s="1"/>
      <c r="F110" s="442"/>
      <c r="G110" s="443"/>
      <c r="H110" s="147"/>
      <c r="I110" s="147"/>
      <c r="J110" s="147"/>
    </row>
    <row r="111" spans="1:10" ht="16.5" customHeight="1" x14ac:dyDescent="0.2">
      <c r="A111" s="358"/>
      <c r="B111" s="358"/>
      <c r="C111" s="358"/>
      <c r="D111" s="358"/>
      <c r="E111" s="1"/>
      <c r="F111" s="442"/>
      <c r="G111" s="443"/>
      <c r="H111" s="445"/>
    </row>
    <row r="112" spans="1:10" ht="16.5" customHeight="1" x14ac:dyDescent="0.2">
      <c r="A112" s="358"/>
      <c r="B112" s="358"/>
      <c r="C112" s="358"/>
      <c r="D112" s="358"/>
      <c r="E112" s="1"/>
      <c r="F112" s="442"/>
      <c r="G112" s="443"/>
      <c r="H112" s="445"/>
    </row>
    <row r="113" spans="1:8" ht="16.5" customHeight="1" x14ac:dyDescent="0.2">
      <c r="A113" s="358"/>
      <c r="B113" s="358"/>
      <c r="C113" s="358"/>
      <c r="D113" s="358"/>
      <c r="E113" s="1"/>
      <c r="F113" s="442"/>
      <c r="G113" s="443"/>
      <c r="H113" s="445"/>
    </row>
    <row r="114" spans="1:8" ht="16.5" customHeight="1" x14ac:dyDescent="0.2">
      <c r="A114" s="358"/>
      <c r="B114" s="358"/>
      <c r="C114" s="358"/>
      <c r="D114" s="358"/>
      <c r="E114" s="1"/>
      <c r="F114" s="442"/>
      <c r="G114" s="443"/>
      <c r="H114" s="445"/>
    </row>
    <row r="115" spans="1:8" ht="16.5" customHeight="1" x14ac:dyDescent="0.2">
      <c r="A115" s="358"/>
      <c r="B115" s="358"/>
      <c r="C115" s="358"/>
      <c r="D115" s="358"/>
      <c r="E115" s="1"/>
      <c r="F115" s="442"/>
      <c r="G115" s="443"/>
      <c r="H115" s="445"/>
    </row>
    <row r="116" spans="1:8" ht="16.5" customHeight="1" x14ac:dyDescent="0.2">
      <c r="A116" s="358"/>
      <c r="B116" s="358"/>
      <c r="C116" s="358"/>
      <c r="D116" s="358"/>
      <c r="E116" s="1"/>
      <c r="F116" s="442"/>
      <c r="G116" s="443"/>
      <c r="H116" s="445"/>
    </row>
    <row r="117" spans="1:8" ht="16.5" customHeight="1" x14ac:dyDescent="0.2">
      <c r="A117" s="358"/>
      <c r="B117" s="358"/>
      <c r="C117" s="358"/>
      <c r="D117" s="358"/>
      <c r="E117" s="1"/>
      <c r="F117" s="442"/>
      <c r="G117" s="443"/>
      <c r="H117" s="445"/>
    </row>
    <row r="118" spans="1:8" ht="16.5" customHeight="1" x14ac:dyDescent="0.2">
      <c r="A118" s="1175" t="s">
        <v>374</v>
      </c>
      <c r="B118" s="1175"/>
      <c r="C118" s="1175"/>
      <c r="D118" s="1175"/>
      <c r="E118" s="1175"/>
      <c r="F118" s="1175"/>
      <c r="G118" s="1175"/>
      <c r="H118" s="1175"/>
    </row>
    <row r="119" spans="1:8" ht="16.5" customHeight="1" thickBot="1" x14ac:dyDescent="0.25">
      <c r="A119" s="358"/>
      <c r="B119" s="358"/>
      <c r="C119" s="358"/>
      <c r="D119" s="358"/>
      <c r="E119" s="1"/>
      <c r="F119" s="442"/>
      <c r="G119" s="443"/>
      <c r="H119" s="445"/>
    </row>
    <row r="120" spans="1:8" ht="16.5" customHeight="1" thickBot="1" x14ac:dyDescent="0.25">
      <c r="A120" s="69" t="s">
        <v>0</v>
      </c>
      <c r="B120" s="348" t="s">
        <v>422</v>
      </c>
      <c r="C120" s="348" t="s">
        <v>138</v>
      </c>
      <c r="D120" s="70" t="s">
        <v>23</v>
      </c>
      <c r="E120" s="70" t="s">
        <v>18</v>
      </c>
      <c r="F120" s="1152" t="s">
        <v>17</v>
      </c>
      <c r="G120" s="1153"/>
      <c r="H120" s="71" t="s">
        <v>22</v>
      </c>
    </row>
    <row r="121" spans="1:8" ht="22.5" customHeight="1" thickTop="1" x14ac:dyDescent="0.2">
      <c r="A121" s="39">
        <v>1</v>
      </c>
      <c r="B121" s="1166" t="s">
        <v>67</v>
      </c>
      <c r="C121" s="1166" t="s">
        <v>441</v>
      </c>
      <c r="D121" s="1155" t="s">
        <v>704</v>
      </c>
      <c r="E121" s="1154" t="s">
        <v>494</v>
      </c>
      <c r="F121" s="419" t="s">
        <v>14</v>
      </c>
      <c r="G121" s="385" t="s">
        <v>393</v>
      </c>
      <c r="H121" s="81" t="s">
        <v>163</v>
      </c>
    </row>
    <row r="122" spans="1:8" ht="29" x14ac:dyDescent="0.2">
      <c r="A122" s="39"/>
      <c r="B122" s="1126"/>
      <c r="C122" s="1126"/>
      <c r="D122" s="1161"/>
      <c r="E122" s="1177"/>
      <c r="F122" s="455" t="s">
        <v>15</v>
      </c>
      <c r="G122" s="387" t="s">
        <v>382</v>
      </c>
      <c r="H122" s="82" t="s">
        <v>163</v>
      </c>
    </row>
    <row r="123" spans="1:8" ht="42" x14ac:dyDescent="0.2">
      <c r="A123" s="39"/>
      <c r="B123" s="1126"/>
      <c r="C123" s="1126"/>
      <c r="D123" s="138" t="s">
        <v>68</v>
      </c>
      <c r="E123" s="67" t="s">
        <v>69</v>
      </c>
      <c r="F123" s="419" t="s">
        <v>14</v>
      </c>
      <c r="G123" s="385" t="s">
        <v>383</v>
      </c>
      <c r="H123" s="81" t="s">
        <v>161</v>
      </c>
    </row>
    <row r="124" spans="1:8" x14ac:dyDescent="0.2">
      <c r="A124" s="39"/>
      <c r="B124" s="1126"/>
      <c r="C124" s="1126"/>
      <c r="D124" s="141"/>
      <c r="E124" s="74"/>
      <c r="F124" s="419"/>
      <c r="G124" s="385"/>
      <c r="H124" s="81"/>
    </row>
    <row r="125" spans="1:8" ht="19.5" customHeight="1" x14ac:dyDescent="0.2">
      <c r="A125" s="39"/>
      <c r="B125" s="1126"/>
      <c r="C125" s="1126"/>
      <c r="D125" s="40"/>
      <c r="E125" s="68" t="s">
        <v>394</v>
      </c>
      <c r="F125" s="456" t="s">
        <v>14</v>
      </c>
      <c r="G125" s="388" t="s">
        <v>395</v>
      </c>
      <c r="H125" s="167" t="s">
        <v>161</v>
      </c>
    </row>
    <row r="126" spans="1:8" ht="16" thickBot="1" x14ac:dyDescent="0.25">
      <c r="A126" s="39"/>
      <c r="B126" s="96"/>
      <c r="C126" s="96"/>
      <c r="D126" s="42"/>
      <c r="E126" s="376"/>
      <c r="F126" s="371" t="s">
        <v>15</v>
      </c>
      <c r="G126" s="385" t="s">
        <v>703</v>
      </c>
      <c r="H126" s="81" t="s">
        <v>163</v>
      </c>
    </row>
    <row r="127" spans="1:8" x14ac:dyDescent="0.2">
      <c r="A127" s="383"/>
      <c r="B127" s="450"/>
      <c r="C127" s="450"/>
      <c r="D127" s="383"/>
      <c r="E127" s="382"/>
      <c r="F127" s="383"/>
      <c r="G127" s="416"/>
      <c r="H127" s="411"/>
    </row>
    <row r="128" spans="1:8" x14ac:dyDescent="0.2">
      <c r="A128" s="354"/>
      <c r="B128" s="102"/>
      <c r="C128" s="102"/>
      <c r="D128" s="354"/>
      <c r="E128" s="147"/>
      <c r="F128" s="354"/>
      <c r="G128" s="147" t="s">
        <v>375</v>
      </c>
      <c r="H128" s="413"/>
    </row>
    <row r="129" spans="1:10" ht="28" x14ac:dyDescent="0.2">
      <c r="A129" s="354"/>
      <c r="B129" s="102"/>
      <c r="C129" s="102"/>
      <c r="D129" s="354"/>
      <c r="E129" s="147"/>
      <c r="F129" s="354"/>
      <c r="G129" s="702" t="s">
        <v>725</v>
      </c>
      <c r="H129" s="147"/>
      <c r="I129" s="147"/>
      <c r="J129" s="147"/>
    </row>
    <row r="130" spans="1:10" x14ac:dyDescent="0.2">
      <c r="A130" s="354"/>
      <c r="B130" s="102"/>
      <c r="C130" s="102"/>
      <c r="D130" s="354"/>
      <c r="E130" s="147"/>
      <c r="F130" s="354"/>
      <c r="G130" s="443"/>
      <c r="H130" s="176"/>
      <c r="I130" s="176"/>
      <c r="J130" s="176"/>
    </row>
    <row r="131" spans="1:10" x14ac:dyDescent="0.2">
      <c r="A131" s="354"/>
      <c r="B131" s="102"/>
      <c r="C131" s="102"/>
      <c r="D131" s="354"/>
      <c r="E131" s="147"/>
      <c r="F131" s="354"/>
      <c r="G131" s="443"/>
      <c r="H131" s="176"/>
      <c r="I131" s="176"/>
      <c r="J131" s="176"/>
    </row>
    <row r="132" spans="1:10" x14ac:dyDescent="0.2">
      <c r="A132" s="354"/>
      <c r="B132" s="102"/>
      <c r="C132" s="102"/>
      <c r="D132" s="354"/>
      <c r="E132" s="147"/>
      <c r="F132" s="354"/>
      <c r="G132" s="703" t="s">
        <v>535</v>
      </c>
      <c r="H132" s="176"/>
      <c r="I132" s="176"/>
      <c r="J132" s="176"/>
    </row>
    <row r="133" spans="1:10" x14ac:dyDescent="0.2">
      <c r="A133" s="354"/>
      <c r="B133" s="102"/>
      <c r="C133" s="102"/>
      <c r="D133" s="354"/>
      <c r="E133" s="147"/>
      <c r="F133" s="354"/>
      <c r="G133" s="413" t="s">
        <v>536</v>
      </c>
      <c r="H133" s="176"/>
      <c r="I133" s="176"/>
      <c r="J133" s="176"/>
    </row>
    <row r="134" spans="1:10" x14ac:dyDescent="0.2">
      <c r="A134" s="354"/>
      <c r="B134" s="102"/>
      <c r="C134" s="102"/>
      <c r="D134" s="354"/>
      <c r="E134" s="147"/>
      <c r="F134" s="354"/>
      <c r="H134" s="147"/>
      <c r="I134" s="147"/>
      <c r="J134" s="147"/>
    </row>
    <row r="135" spans="1:10" x14ac:dyDescent="0.2">
      <c r="A135" s="354"/>
      <c r="B135" s="102"/>
      <c r="C135" s="102"/>
      <c r="D135" s="354"/>
      <c r="E135" s="147"/>
      <c r="F135" s="354"/>
      <c r="G135" s="452"/>
      <c r="H135" s="413"/>
    </row>
    <row r="136" spans="1:10" x14ac:dyDescent="0.2">
      <c r="A136" s="354"/>
      <c r="B136" s="102"/>
      <c r="C136" s="102"/>
      <c r="D136" s="354"/>
      <c r="E136" s="147"/>
      <c r="F136" s="354"/>
      <c r="G136" s="452"/>
      <c r="H136" s="413"/>
    </row>
    <row r="137" spans="1:10" x14ac:dyDescent="0.2">
      <c r="A137" s="354"/>
      <c r="B137" s="102"/>
      <c r="C137" s="102"/>
      <c r="D137" s="354"/>
      <c r="E137" s="147"/>
      <c r="F137" s="354"/>
      <c r="G137" s="452"/>
      <c r="H137" s="413"/>
    </row>
    <row r="138" spans="1:10" x14ac:dyDescent="0.2">
      <c r="A138" s="354"/>
      <c r="B138" s="102"/>
      <c r="C138" s="102"/>
      <c r="D138" s="354"/>
      <c r="E138" s="147"/>
      <c r="F138" s="354"/>
      <c r="G138" s="452"/>
      <c r="H138" s="413"/>
    </row>
    <row r="139" spans="1:10" x14ac:dyDescent="0.2">
      <c r="A139" s="354"/>
      <c r="B139" s="102"/>
      <c r="C139" s="102"/>
      <c r="D139" s="354"/>
      <c r="E139" s="147"/>
      <c r="F139" s="354"/>
      <c r="G139" s="452"/>
      <c r="H139" s="413"/>
    </row>
    <row r="140" spans="1:10" x14ac:dyDescent="0.2">
      <c r="A140" s="354"/>
      <c r="B140" s="102"/>
      <c r="C140" s="102"/>
      <c r="D140" s="354"/>
      <c r="E140" s="147"/>
      <c r="F140" s="354"/>
      <c r="G140" s="452"/>
      <c r="H140" s="413"/>
    </row>
    <row r="141" spans="1:10" x14ac:dyDescent="0.2">
      <c r="A141" s="354"/>
      <c r="B141" s="102"/>
      <c r="C141" s="102"/>
      <c r="D141" s="354"/>
      <c r="E141" s="147"/>
      <c r="F141" s="354"/>
      <c r="G141" s="452"/>
      <c r="H141" s="413"/>
    </row>
    <row r="142" spans="1:10" x14ac:dyDescent="0.2">
      <c r="A142" s="354"/>
      <c r="B142" s="102"/>
      <c r="C142" s="102"/>
      <c r="D142" s="354"/>
      <c r="E142" s="147"/>
      <c r="F142" s="354"/>
      <c r="G142" s="452"/>
      <c r="H142" s="413"/>
    </row>
    <row r="143" spans="1:10" x14ac:dyDescent="0.2">
      <c r="A143" s="354"/>
      <c r="B143" s="102"/>
      <c r="C143" s="102"/>
      <c r="D143" s="354"/>
      <c r="E143" s="147"/>
      <c r="F143" s="354"/>
      <c r="G143" s="452"/>
      <c r="H143" s="413"/>
    </row>
    <row r="144" spans="1:10" ht="19.5" customHeight="1" x14ac:dyDescent="0.2">
      <c r="A144" s="354"/>
      <c r="B144" s="102"/>
      <c r="C144" s="102"/>
      <c r="D144" s="354"/>
      <c r="E144" s="147"/>
      <c r="F144" s="354"/>
      <c r="G144" s="452"/>
      <c r="H144" s="413"/>
    </row>
    <row r="145" spans="1:9" ht="19.5" customHeight="1" x14ac:dyDescent="0.2">
      <c r="A145" s="354"/>
      <c r="B145" s="102"/>
      <c r="C145" s="102"/>
      <c r="D145" s="354"/>
      <c r="E145" s="147"/>
      <c r="F145" s="354"/>
      <c r="G145" s="452"/>
      <c r="H145" s="413"/>
    </row>
    <row r="146" spans="1:9" ht="19.5" customHeight="1" x14ac:dyDescent="0.2">
      <c r="A146" s="354"/>
      <c r="B146" s="102"/>
      <c r="C146" s="102"/>
      <c r="D146" s="354"/>
      <c r="E146" s="147"/>
      <c r="F146" s="354"/>
      <c r="G146" s="452"/>
      <c r="H146" s="413"/>
    </row>
    <row r="147" spans="1:9" ht="17.5" customHeight="1" x14ac:dyDescent="0.2">
      <c r="A147" s="1175" t="s">
        <v>374</v>
      </c>
      <c r="B147" s="1175"/>
      <c r="C147" s="1175"/>
      <c r="D147" s="1175"/>
      <c r="E147" s="1175"/>
      <c r="F147" s="1175"/>
      <c r="G147" s="1175"/>
      <c r="H147" s="1175"/>
      <c r="I147" s="472"/>
    </row>
    <row r="148" spans="1:9" ht="16" thickBot="1" x14ac:dyDescent="0.25">
      <c r="A148" s="354"/>
      <c r="B148" s="102"/>
      <c r="C148" s="102"/>
      <c r="D148" s="354"/>
      <c r="E148" s="147"/>
      <c r="F148" s="354"/>
      <c r="G148" s="452"/>
      <c r="H148" s="413"/>
    </row>
    <row r="149" spans="1:9" ht="16" thickBot="1" x14ac:dyDescent="0.25">
      <c r="A149" s="69" t="s">
        <v>0</v>
      </c>
      <c r="B149" s="348" t="s">
        <v>422</v>
      </c>
      <c r="C149" s="348" t="s">
        <v>138</v>
      </c>
      <c r="D149" s="70" t="s">
        <v>23</v>
      </c>
      <c r="E149" s="70" t="s">
        <v>18</v>
      </c>
      <c r="F149" s="1152" t="s">
        <v>17</v>
      </c>
      <c r="G149" s="1153"/>
      <c r="H149" s="71" t="s">
        <v>22</v>
      </c>
    </row>
    <row r="150" spans="1:9" ht="28.5" customHeight="1" thickTop="1" x14ac:dyDescent="0.2">
      <c r="A150" s="384">
        <v>1</v>
      </c>
      <c r="B150" s="1166" t="s">
        <v>75</v>
      </c>
      <c r="C150" s="1125" t="s">
        <v>442</v>
      </c>
      <c r="D150" s="1162" t="s">
        <v>76</v>
      </c>
      <c r="E150" s="430" t="s">
        <v>77</v>
      </c>
      <c r="F150" s="418" t="s">
        <v>14</v>
      </c>
      <c r="G150" s="363" t="s">
        <v>78</v>
      </c>
      <c r="H150" s="365" t="s">
        <v>161</v>
      </c>
    </row>
    <row r="151" spans="1:9" x14ac:dyDescent="0.2">
      <c r="A151" s="5"/>
      <c r="B151" s="1126"/>
      <c r="C151" s="1126"/>
      <c r="D151" s="1156"/>
      <c r="E151" s="67"/>
      <c r="F151" s="432" t="s">
        <v>15</v>
      </c>
      <c r="G151" s="433" t="s">
        <v>126</v>
      </c>
      <c r="H151" s="81" t="s">
        <v>162</v>
      </c>
    </row>
    <row r="152" spans="1:9" x14ac:dyDescent="0.2">
      <c r="A152" s="5"/>
      <c r="B152" s="1126"/>
      <c r="C152" s="1126"/>
      <c r="D152" s="1156"/>
      <c r="E152" s="74"/>
      <c r="F152" s="432" t="s">
        <v>16</v>
      </c>
      <c r="G152" s="433" t="s">
        <v>705</v>
      </c>
      <c r="H152" s="81" t="s">
        <v>163</v>
      </c>
    </row>
    <row r="153" spans="1:9" x14ac:dyDescent="0.2">
      <c r="A153" s="5"/>
      <c r="B153" s="1126"/>
      <c r="C153" s="1126"/>
      <c r="D153" s="42"/>
      <c r="E153" s="75"/>
      <c r="F153" s="432"/>
      <c r="G153" s="433"/>
      <c r="H153" s="81"/>
    </row>
    <row r="154" spans="1:9" ht="6.5" customHeight="1" x14ac:dyDescent="0.2">
      <c r="A154" s="5"/>
      <c r="B154" s="1126"/>
      <c r="C154" s="1126"/>
      <c r="D154" s="42"/>
      <c r="E154" s="147"/>
      <c r="F154" s="432"/>
      <c r="G154" s="433"/>
      <c r="H154" s="81"/>
    </row>
    <row r="155" spans="1:9" x14ac:dyDescent="0.2">
      <c r="A155" s="2"/>
      <c r="B155" s="1126"/>
      <c r="C155" s="1127" t="s">
        <v>443</v>
      </c>
      <c r="D155" s="715"/>
      <c r="E155" s="716"/>
      <c r="F155" s="717"/>
      <c r="G155" s="718"/>
      <c r="H155" s="719"/>
    </row>
    <row r="156" spans="1:9" ht="35" customHeight="1" x14ac:dyDescent="0.2">
      <c r="A156" s="5"/>
      <c r="B156" s="1126"/>
      <c r="C156" s="1126"/>
      <c r="D156" s="1156" t="s">
        <v>80</v>
      </c>
      <c r="E156" s="67" t="s">
        <v>81</v>
      </c>
      <c r="F156" s="454" t="s">
        <v>14</v>
      </c>
      <c r="G156" s="128" t="s">
        <v>82</v>
      </c>
      <c r="H156" s="81" t="s">
        <v>161</v>
      </c>
    </row>
    <row r="157" spans="1:9" x14ac:dyDescent="0.2">
      <c r="A157" s="5"/>
      <c r="B157" s="1126"/>
      <c r="C157" s="1126"/>
      <c r="D157" s="1156"/>
      <c r="E157" s="43"/>
      <c r="F157" s="432" t="s">
        <v>15</v>
      </c>
      <c r="G157" s="128" t="s">
        <v>127</v>
      </c>
      <c r="H157" s="81" t="s">
        <v>163</v>
      </c>
    </row>
    <row r="158" spans="1:9" x14ac:dyDescent="0.2">
      <c r="A158" s="5"/>
      <c r="B158" s="1126"/>
      <c r="C158" s="1126"/>
      <c r="D158" s="1156"/>
      <c r="E158" s="43"/>
      <c r="F158" s="432" t="s">
        <v>16</v>
      </c>
      <c r="G158" s="433" t="s">
        <v>273</v>
      </c>
      <c r="H158" s="81" t="s">
        <v>163</v>
      </c>
    </row>
    <row r="159" spans="1:9" ht="16" thickBot="1" x14ac:dyDescent="0.25">
      <c r="A159" s="5"/>
      <c r="B159" s="1126"/>
      <c r="C159" s="1133"/>
      <c r="D159" s="1158"/>
      <c r="E159" s="720"/>
      <c r="F159" s="721"/>
      <c r="G159" s="704"/>
      <c r="H159" s="622"/>
    </row>
    <row r="160" spans="1:9" x14ac:dyDescent="0.2">
      <c r="A160" s="265"/>
      <c r="B160" s="302"/>
      <c r="C160" s="302"/>
      <c r="D160" s="426"/>
      <c r="E160" s="465"/>
      <c r="F160" s="466"/>
      <c r="G160" s="416"/>
      <c r="H160" s="411"/>
    </row>
    <row r="161" spans="1:12" x14ac:dyDescent="0.2">
      <c r="A161" s="358"/>
      <c r="B161" s="88"/>
      <c r="C161" s="88"/>
      <c r="D161" s="421"/>
      <c r="E161" s="406"/>
      <c r="F161" s="469"/>
      <c r="G161" s="147" t="s">
        <v>375</v>
      </c>
      <c r="H161" s="413"/>
    </row>
    <row r="162" spans="1:12" ht="28" x14ac:dyDescent="0.2">
      <c r="A162" s="358"/>
      <c r="B162" s="88"/>
      <c r="C162" s="88"/>
      <c r="D162" s="421"/>
      <c r="E162" s="406"/>
      <c r="F162" s="469"/>
      <c r="G162" s="702" t="s">
        <v>722</v>
      </c>
      <c r="H162" s="147"/>
      <c r="I162" s="147"/>
      <c r="J162" s="147"/>
      <c r="K162" s="147"/>
      <c r="L162" s="148"/>
    </row>
    <row r="163" spans="1:12" x14ac:dyDescent="0.2">
      <c r="A163" s="358"/>
      <c r="B163" s="88"/>
      <c r="C163" s="88"/>
      <c r="D163" s="421"/>
      <c r="E163" s="406"/>
      <c r="F163" s="469"/>
      <c r="G163" s="443"/>
      <c r="H163" s="176"/>
      <c r="I163" s="176"/>
      <c r="J163" s="176"/>
      <c r="K163" s="147"/>
      <c r="L163" s="148"/>
    </row>
    <row r="164" spans="1:12" x14ac:dyDescent="0.2">
      <c r="A164" s="358"/>
      <c r="B164" s="88"/>
      <c r="C164" s="88"/>
      <c r="D164" s="421"/>
      <c r="E164" s="406"/>
      <c r="F164" s="469"/>
      <c r="G164" s="443"/>
      <c r="H164" s="176"/>
      <c r="I164" s="176"/>
      <c r="J164" s="176"/>
      <c r="K164" s="147"/>
      <c r="L164" s="148"/>
    </row>
    <row r="165" spans="1:12" x14ac:dyDescent="0.2">
      <c r="A165" s="358"/>
      <c r="B165" s="88"/>
      <c r="C165" s="88"/>
      <c r="D165" s="421"/>
      <c r="E165" s="406"/>
      <c r="F165" s="469"/>
      <c r="G165" s="703" t="s">
        <v>538</v>
      </c>
      <c r="H165" s="176"/>
      <c r="I165" s="176"/>
      <c r="J165" s="176"/>
      <c r="K165" s="147"/>
      <c r="L165" s="148"/>
    </row>
    <row r="166" spans="1:12" x14ac:dyDescent="0.2">
      <c r="A166" s="358"/>
      <c r="B166" s="88"/>
      <c r="C166" s="88"/>
      <c r="D166" s="421"/>
      <c r="E166" s="406"/>
      <c r="F166" s="469"/>
      <c r="G166" s="413" t="s">
        <v>539</v>
      </c>
      <c r="H166" s="176"/>
      <c r="I166" s="176"/>
      <c r="J166" s="176"/>
      <c r="K166" s="147"/>
      <c r="L166" s="148"/>
    </row>
    <row r="167" spans="1:12" x14ac:dyDescent="0.2">
      <c r="A167" s="358"/>
      <c r="B167" s="88"/>
      <c r="C167" s="88"/>
      <c r="D167" s="421"/>
      <c r="E167" s="406"/>
      <c r="F167" s="469"/>
      <c r="H167" s="147"/>
      <c r="I167" s="147"/>
      <c r="J167" s="147"/>
      <c r="K167" s="147"/>
      <c r="L167" s="148"/>
    </row>
    <row r="168" spans="1:12" x14ac:dyDescent="0.2">
      <c r="A168" s="358"/>
      <c r="B168" s="88"/>
      <c r="C168" s="88"/>
      <c r="D168" s="421"/>
      <c r="E168" s="406"/>
      <c r="F168" s="469"/>
      <c r="G168" s="459"/>
      <c r="H168" s="413"/>
    </row>
    <row r="169" spans="1:12" x14ac:dyDescent="0.2">
      <c r="A169" s="358"/>
      <c r="B169" s="88"/>
      <c r="C169" s="88"/>
      <c r="D169" s="421"/>
      <c r="E169" s="406"/>
      <c r="F169" s="469"/>
      <c r="G169" s="459"/>
      <c r="H169" s="413"/>
    </row>
    <row r="170" spans="1:12" x14ac:dyDescent="0.2">
      <c r="A170" s="358"/>
      <c r="B170" s="88"/>
      <c r="C170" s="88"/>
      <c r="D170" s="421"/>
      <c r="E170" s="406"/>
      <c r="F170" s="469"/>
      <c r="G170" s="459"/>
      <c r="H170" s="413"/>
    </row>
    <row r="171" spans="1:12" x14ac:dyDescent="0.2">
      <c r="A171" s="358"/>
      <c r="B171" s="88"/>
      <c r="C171" s="88"/>
      <c r="D171" s="421"/>
      <c r="E171" s="406"/>
      <c r="F171" s="469"/>
      <c r="G171" s="459"/>
      <c r="H171" s="413"/>
    </row>
    <row r="172" spans="1:12" x14ac:dyDescent="0.2">
      <c r="A172" s="358"/>
      <c r="B172" s="88"/>
      <c r="C172" s="88"/>
      <c r="D172" s="421"/>
      <c r="E172" s="406"/>
      <c r="F172" s="469"/>
      <c r="G172" s="459"/>
      <c r="H172" s="413"/>
    </row>
    <row r="173" spans="1:12" x14ac:dyDescent="0.2">
      <c r="A173" s="358"/>
      <c r="B173" s="88"/>
      <c r="C173" s="88"/>
      <c r="D173" s="421"/>
      <c r="E173" s="406"/>
      <c r="F173" s="469"/>
      <c r="G173" s="459"/>
      <c r="H173" s="413"/>
    </row>
    <row r="174" spans="1:12" x14ac:dyDescent="0.2">
      <c r="A174" s="358"/>
      <c r="B174" s="88"/>
      <c r="C174" s="88"/>
      <c r="D174" s="421"/>
      <c r="E174" s="406"/>
      <c r="F174" s="469"/>
      <c r="G174" s="459"/>
      <c r="H174" s="413"/>
    </row>
    <row r="175" spans="1:12" x14ac:dyDescent="0.2">
      <c r="A175" s="358"/>
      <c r="B175" s="88"/>
      <c r="C175" s="88"/>
      <c r="D175" s="421"/>
      <c r="E175" s="406"/>
      <c r="F175" s="469"/>
      <c r="G175" s="459"/>
      <c r="H175" s="413"/>
    </row>
    <row r="176" spans="1:12" x14ac:dyDescent="0.2">
      <c r="A176" s="358"/>
      <c r="B176" s="88"/>
      <c r="C176" s="88"/>
      <c r="D176" s="421"/>
      <c r="E176" s="406"/>
      <c r="F176" s="469"/>
      <c r="G176" s="459"/>
      <c r="H176" s="413"/>
    </row>
    <row r="177" spans="1:8" x14ac:dyDescent="0.2">
      <c r="A177" s="358"/>
      <c r="B177" s="88"/>
      <c r="C177" s="88"/>
      <c r="D177" s="421"/>
      <c r="E177" s="406"/>
      <c r="F177" s="469"/>
      <c r="G177" s="459"/>
      <c r="H177" s="413"/>
    </row>
    <row r="178" spans="1:8" x14ac:dyDescent="0.2">
      <c r="A178" s="358"/>
      <c r="B178" s="88"/>
      <c r="C178" s="88"/>
      <c r="D178" s="421"/>
      <c r="E178" s="406"/>
      <c r="F178" s="469"/>
      <c r="G178" s="459"/>
      <c r="H178" s="413"/>
    </row>
    <row r="179" spans="1:8" ht="18" x14ac:dyDescent="0.2">
      <c r="A179" s="1175" t="s">
        <v>374</v>
      </c>
      <c r="B179" s="1175"/>
      <c r="C179" s="1175"/>
      <c r="D179" s="1175"/>
      <c r="E179" s="1175"/>
      <c r="F179" s="1175"/>
      <c r="G179" s="1175"/>
      <c r="H179" s="1175"/>
    </row>
    <row r="180" spans="1:8" ht="16" thickBot="1" x14ac:dyDescent="0.25">
      <c r="A180" s="358"/>
      <c r="B180" s="88"/>
      <c r="C180" s="88"/>
      <c r="D180" s="421"/>
      <c r="E180" s="406"/>
      <c r="F180" s="469"/>
      <c r="G180" s="459"/>
      <c r="H180" s="413"/>
    </row>
    <row r="181" spans="1:8" ht="17.5" customHeight="1" thickBot="1" x14ac:dyDescent="0.25">
      <c r="A181" s="69" t="s">
        <v>0</v>
      </c>
      <c r="B181" s="348" t="s">
        <v>422</v>
      </c>
      <c r="C181" s="348" t="s">
        <v>138</v>
      </c>
      <c r="D181" s="70" t="s">
        <v>23</v>
      </c>
      <c r="E181" s="70" t="s">
        <v>18</v>
      </c>
      <c r="F181" s="1152" t="s">
        <v>17</v>
      </c>
      <c r="G181" s="1153"/>
      <c r="H181" s="71" t="s">
        <v>22</v>
      </c>
    </row>
    <row r="182" spans="1:8" ht="25.5" customHeight="1" thickTop="1" x14ac:dyDescent="0.2">
      <c r="A182" s="389">
        <v>1</v>
      </c>
      <c r="B182" s="1125" t="s">
        <v>84</v>
      </c>
      <c r="C182" s="1125" t="s">
        <v>444</v>
      </c>
      <c r="D182" s="1162" t="s">
        <v>85</v>
      </c>
      <c r="E182" s="396" t="s">
        <v>130</v>
      </c>
      <c r="F182" s="418" t="s">
        <v>14</v>
      </c>
      <c r="G182" s="128" t="s">
        <v>391</v>
      </c>
      <c r="H182" s="81" t="s">
        <v>161</v>
      </c>
    </row>
    <row r="183" spans="1:8" x14ac:dyDescent="0.2">
      <c r="A183" s="39"/>
      <c r="B183" s="1126"/>
      <c r="C183" s="1126"/>
      <c r="D183" s="1156"/>
      <c r="E183" s="43"/>
      <c r="F183" s="419" t="s">
        <v>15</v>
      </c>
      <c r="G183" s="128" t="s">
        <v>392</v>
      </c>
      <c r="H183" s="81" t="s">
        <v>162</v>
      </c>
    </row>
    <row r="184" spans="1:8" x14ac:dyDescent="0.2">
      <c r="A184" s="39"/>
      <c r="B184" s="1126"/>
      <c r="C184" s="1126"/>
      <c r="D184" s="1156"/>
      <c r="E184" s="43"/>
      <c r="F184" s="419"/>
      <c r="G184" s="128"/>
      <c r="H184" s="81"/>
    </row>
    <row r="185" spans="1:8" x14ac:dyDescent="0.2">
      <c r="A185" s="39"/>
      <c r="B185" s="1126"/>
      <c r="C185" s="1126"/>
      <c r="D185" s="1156"/>
      <c r="E185" s="72"/>
      <c r="F185" s="455"/>
      <c r="G185" s="125"/>
      <c r="H185" s="81"/>
    </row>
    <row r="186" spans="1:8" x14ac:dyDescent="0.2">
      <c r="A186" s="39"/>
      <c r="B186" s="1126"/>
      <c r="C186" s="1126"/>
      <c r="D186" s="1156"/>
      <c r="E186" s="67" t="s">
        <v>129</v>
      </c>
      <c r="F186" s="419" t="s">
        <v>14</v>
      </c>
      <c r="G186" s="128" t="s">
        <v>279</v>
      </c>
      <c r="H186" s="167" t="s">
        <v>162</v>
      </c>
    </row>
    <row r="187" spans="1:8" x14ac:dyDescent="0.2">
      <c r="A187" s="39"/>
      <c r="B187" s="1126"/>
      <c r="C187" s="1126"/>
      <c r="D187" s="1156"/>
      <c r="E187" s="67"/>
      <c r="F187" s="419" t="s">
        <v>15</v>
      </c>
      <c r="G187" s="128" t="s">
        <v>129</v>
      </c>
      <c r="H187" s="81" t="s">
        <v>162</v>
      </c>
    </row>
    <row r="188" spans="1:8" ht="20.5" customHeight="1" x14ac:dyDescent="0.2">
      <c r="A188" s="39"/>
      <c r="B188" s="1126"/>
      <c r="C188" s="1126"/>
      <c r="D188" s="1161"/>
      <c r="E188" s="67"/>
      <c r="F188" s="455"/>
      <c r="G188" s="125"/>
      <c r="H188" s="82"/>
    </row>
    <row r="189" spans="1:8" ht="29.5" customHeight="1" x14ac:dyDescent="0.2">
      <c r="A189" s="39"/>
      <c r="B189" s="1126"/>
      <c r="C189" s="1126"/>
      <c r="D189" s="1157" t="s">
        <v>89</v>
      </c>
      <c r="E189" s="68" t="s">
        <v>90</v>
      </c>
      <c r="F189" s="456" t="s">
        <v>14</v>
      </c>
      <c r="G189" s="128" t="s">
        <v>291</v>
      </c>
      <c r="H189" s="81" t="s">
        <v>161</v>
      </c>
    </row>
    <row r="190" spans="1:8" x14ac:dyDescent="0.2">
      <c r="A190" s="39"/>
      <c r="B190" s="1126"/>
      <c r="C190" s="1126"/>
      <c r="D190" s="1156"/>
      <c r="E190" s="74"/>
      <c r="F190" s="419" t="s">
        <v>15</v>
      </c>
      <c r="G190" s="128" t="s">
        <v>396</v>
      </c>
      <c r="H190" s="81" t="s">
        <v>162</v>
      </c>
    </row>
    <row r="191" spans="1:8" ht="25" customHeight="1" thickBot="1" x14ac:dyDescent="0.25">
      <c r="A191" s="39"/>
      <c r="B191" s="1126"/>
      <c r="C191" s="42"/>
      <c r="D191" s="1156"/>
      <c r="E191" s="75"/>
      <c r="F191" s="419"/>
      <c r="G191" s="128"/>
      <c r="H191" s="81"/>
    </row>
    <row r="192" spans="1:8" ht="16" customHeight="1" x14ac:dyDescent="0.2">
      <c r="A192" s="383"/>
      <c r="B192" s="426"/>
      <c r="C192" s="383"/>
      <c r="D192" s="426"/>
      <c r="E192" s="382"/>
      <c r="F192" s="457"/>
      <c r="G192" s="416"/>
      <c r="H192" s="411"/>
    </row>
    <row r="193" spans="1:10" ht="16" customHeight="1" x14ac:dyDescent="0.2">
      <c r="A193" s="354"/>
      <c r="B193" s="421"/>
      <c r="C193" s="354"/>
      <c r="D193" s="421"/>
      <c r="E193" s="147"/>
      <c r="F193" s="473"/>
      <c r="G193" s="147" t="s">
        <v>375</v>
      </c>
      <c r="H193" s="147"/>
      <c r="I193" s="147"/>
      <c r="J193" s="147"/>
    </row>
    <row r="194" spans="1:10" ht="28" x14ac:dyDescent="0.2">
      <c r="A194" s="354"/>
      <c r="B194" s="421"/>
      <c r="C194" s="354"/>
      <c r="D194" s="421"/>
      <c r="E194" s="147"/>
      <c r="F194" s="473"/>
      <c r="G194" s="702" t="s">
        <v>724</v>
      </c>
      <c r="H194" s="176"/>
      <c r="I194" s="176"/>
      <c r="J194" s="176"/>
    </row>
    <row r="195" spans="1:10" x14ac:dyDescent="0.2">
      <c r="A195" s="354"/>
      <c r="B195" s="421"/>
      <c r="C195" s="354"/>
      <c r="D195" s="421"/>
      <c r="E195" s="147"/>
      <c r="F195" s="473"/>
      <c r="G195" s="443"/>
      <c r="H195" s="176"/>
      <c r="I195" s="176"/>
      <c r="J195" s="176"/>
    </row>
    <row r="196" spans="1:10" x14ac:dyDescent="0.2">
      <c r="A196" s="354"/>
      <c r="B196" s="421"/>
      <c r="C196" s="354"/>
      <c r="D196" s="421"/>
      <c r="E196" s="147"/>
      <c r="F196" s="473"/>
      <c r="G196" s="443"/>
      <c r="H196" s="176"/>
      <c r="I196" s="176"/>
      <c r="J196" s="176"/>
    </row>
    <row r="197" spans="1:10" x14ac:dyDescent="0.2">
      <c r="A197" s="354"/>
      <c r="B197" s="421"/>
      <c r="C197" s="354"/>
      <c r="D197" s="421"/>
      <c r="E197" s="147"/>
      <c r="F197" s="473"/>
      <c r="G197" s="703" t="s">
        <v>532</v>
      </c>
      <c r="H197" s="176"/>
      <c r="I197" s="176"/>
      <c r="J197" s="176"/>
    </row>
    <row r="198" spans="1:10" x14ac:dyDescent="0.2">
      <c r="A198" s="354"/>
      <c r="B198" s="421"/>
      <c r="C198" s="354"/>
      <c r="D198" s="421"/>
      <c r="E198" s="147"/>
      <c r="F198" s="473"/>
      <c r="G198" s="413" t="s">
        <v>533</v>
      </c>
      <c r="H198" s="147"/>
      <c r="I198" s="147"/>
      <c r="J198" s="147"/>
    </row>
    <row r="199" spans="1:10" x14ac:dyDescent="0.2">
      <c r="A199" s="354"/>
      <c r="B199" s="421"/>
      <c r="C199" s="354"/>
      <c r="D199" s="421"/>
      <c r="E199" s="147"/>
      <c r="F199" s="473"/>
      <c r="G199" s="406"/>
      <c r="H199" s="413"/>
    </row>
    <row r="200" spans="1:10" x14ac:dyDescent="0.2">
      <c r="A200" s="354"/>
      <c r="B200" s="421"/>
      <c r="C200" s="354"/>
      <c r="D200" s="421"/>
      <c r="E200" s="147"/>
      <c r="F200" s="473"/>
      <c r="G200" s="406"/>
      <c r="H200" s="413"/>
    </row>
    <row r="201" spans="1:10" x14ac:dyDescent="0.2">
      <c r="A201" s="354"/>
      <c r="B201" s="421"/>
      <c r="C201" s="354"/>
      <c r="D201" s="421"/>
      <c r="E201" s="147"/>
      <c r="F201" s="473"/>
      <c r="G201" s="406"/>
      <c r="H201" s="413"/>
    </row>
    <row r="202" spans="1:10" x14ac:dyDescent="0.2">
      <c r="A202" s="354"/>
      <c r="B202" s="421"/>
      <c r="C202" s="354"/>
      <c r="D202" s="421"/>
      <c r="E202" s="147"/>
      <c r="F202" s="473"/>
      <c r="G202" s="406"/>
      <c r="H202" s="413"/>
    </row>
    <row r="203" spans="1:10" x14ac:dyDescent="0.2">
      <c r="A203" s="354"/>
      <c r="B203" s="421"/>
      <c r="C203" s="354"/>
      <c r="D203" s="421"/>
      <c r="E203" s="147"/>
      <c r="F203" s="473"/>
      <c r="G203" s="406"/>
      <c r="H203" s="413"/>
    </row>
    <row r="204" spans="1:10" x14ac:dyDescent="0.2">
      <c r="A204" s="354"/>
      <c r="B204" s="421"/>
      <c r="C204" s="354"/>
      <c r="D204" s="421"/>
      <c r="E204" s="147"/>
      <c r="F204" s="473"/>
      <c r="G204" s="406"/>
      <c r="H204" s="413"/>
    </row>
    <row r="205" spans="1:10" x14ac:dyDescent="0.2">
      <c r="A205" s="354"/>
      <c r="B205" s="421"/>
      <c r="C205" s="354"/>
      <c r="D205" s="421"/>
      <c r="E205" s="147"/>
      <c r="F205" s="473"/>
      <c r="G205" s="406"/>
      <c r="H205" s="413"/>
    </row>
    <row r="206" spans="1:10" x14ac:dyDescent="0.2">
      <c r="A206" s="354"/>
      <c r="B206" s="421"/>
      <c r="C206" s="354"/>
      <c r="D206" s="421"/>
      <c r="E206" s="147"/>
      <c r="F206" s="473"/>
      <c r="G206" s="406"/>
      <c r="H206" s="413"/>
    </row>
    <row r="207" spans="1:10" x14ac:dyDescent="0.2">
      <c r="A207" s="354"/>
      <c r="B207" s="421"/>
      <c r="C207" s="354"/>
      <c r="D207" s="421"/>
      <c r="E207" s="147"/>
      <c r="F207" s="473"/>
      <c r="G207" s="406"/>
      <c r="H207" s="413"/>
    </row>
    <row r="208" spans="1:10" x14ac:dyDescent="0.2">
      <c r="A208" s="354"/>
      <c r="B208" s="421"/>
      <c r="C208" s="354"/>
      <c r="D208" s="421"/>
      <c r="E208" s="147"/>
      <c r="F208" s="473"/>
      <c r="G208" s="406"/>
      <c r="H208" s="413"/>
    </row>
    <row r="209" spans="1:10" ht="18" x14ac:dyDescent="0.2">
      <c r="A209" s="1175" t="s">
        <v>374</v>
      </c>
      <c r="B209" s="1175"/>
      <c r="C209" s="1175"/>
      <c r="D209" s="1175"/>
      <c r="E209" s="1175"/>
      <c r="F209" s="1175"/>
      <c r="G209" s="1175"/>
      <c r="H209" s="1175"/>
    </row>
    <row r="210" spans="1:10" ht="19" thickBot="1" x14ac:dyDescent="0.25">
      <c r="A210" s="417"/>
      <c r="B210" s="417"/>
      <c r="C210" s="417"/>
      <c r="D210" s="417"/>
      <c r="E210" s="417"/>
      <c r="F210" s="417"/>
      <c r="G210" s="417"/>
      <c r="H210" s="417"/>
    </row>
    <row r="211" spans="1:10" ht="16" thickBot="1" x14ac:dyDescent="0.25">
      <c r="A211" s="69" t="s">
        <v>0</v>
      </c>
      <c r="B211" s="348" t="s">
        <v>422</v>
      </c>
      <c r="C211" s="348" t="s">
        <v>138</v>
      </c>
      <c r="D211" s="70" t="s">
        <v>23</v>
      </c>
      <c r="E211" s="70" t="s">
        <v>18</v>
      </c>
      <c r="F211" s="1152" t="s">
        <v>17</v>
      </c>
      <c r="G211" s="1153"/>
      <c r="H211" s="71" t="s">
        <v>22</v>
      </c>
    </row>
    <row r="212" spans="1:10" ht="28.5" customHeight="1" thickTop="1" x14ac:dyDescent="0.2">
      <c r="A212" s="117">
        <v>1</v>
      </c>
      <c r="B212" s="1155" t="s">
        <v>91</v>
      </c>
      <c r="C212" s="1155" t="s">
        <v>445</v>
      </c>
      <c r="D212" s="722" t="s">
        <v>92</v>
      </c>
      <c r="E212" s="723" t="s">
        <v>93</v>
      </c>
      <c r="F212" s="724" t="s">
        <v>14</v>
      </c>
      <c r="G212" s="120" t="s">
        <v>132</v>
      </c>
      <c r="H212" s="166" t="s">
        <v>165</v>
      </c>
    </row>
    <row r="213" spans="1:10" x14ac:dyDescent="0.2">
      <c r="A213" s="39"/>
      <c r="B213" s="1156"/>
      <c r="C213" s="1156"/>
      <c r="D213" s="40"/>
      <c r="E213" s="67"/>
      <c r="F213" s="419"/>
      <c r="G213" s="128"/>
      <c r="H213" s="81"/>
    </row>
    <row r="214" spans="1:10" ht="6.5" customHeight="1" x14ac:dyDescent="0.2">
      <c r="A214" s="129"/>
      <c r="B214" s="1156"/>
      <c r="C214" s="1156"/>
      <c r="D214" s="130"/>
      <c r="E214" s="67"/>
      <c r="F214" s="419"/>
      <c r="G214" s="128"/>
      <c r="H214" s="82"/>
    </row>
    <row r="215" spans="1:10" ht="28" x14ac:dyDescent="0.2">
      <c r="A215" s="47"/>
      <c r="B215" s="1156"/>
      <c r="C215" s="1156"/>
      <c r="D215" s="48" t="s">
        <v>94</v>
      </c>
      <c r="E215" s="180" t="s">
        <v>95</v>
      </c>
      <c r="F215" s="456" t="s">
        <v>14</v>
      </c>
      <c r="G215" s="143" t="s">
        <v>708</v>
      </c>
      <c r="H215" s="81" t="s">
        <v>295</v>
      </c>
    </row>
    <row r="216" spans="1:10" x14ac:dyDescent="0.2">
      <c r="A216" s="39"/>
      <c r="B216" s="1156"/>
      <c r="C216" s="1156"/>
      <c r="D216" s="42"/>
      <c r="E216" s="147"/>
      <c r="F216" s="419" t="s">
        <v>15</v>
      </c>
      <c r="G216" s="128" t="s">
        <v>710</v>
      </c>
      <c r="H216" s="81" t="s">
        <v>163</v>
      </c>
    </row>
    <row r="217" spans="1:10" x14ac:dyDescent="0.2">
      <c r="A217" s="39"/>
      <c r="B217" s="1156"/>
      <c r="C217" s="1156"/>
      <c r="D217" s="42"/>
      <c r="E217" s="147"/>
      <c r="F217" s="419"/>
      <c r="G217" s="128"/>
      <c r="H217" s="82"/>
    </row>
    <row r="218" spans="1:10" ht="29" x14ac:dyDescent="0.2">
      <c r="A218" s="39"/>
      <c r="B218" s="1156"/>
      <c r="C218" s="1156"/>
      <c r="D218" s="399" t="s">
        <v>446</v>
      </c>
      <c r="E218" s="397" t="s">
        <v>430</v>
      </c>
      <c r="F218" s="398">
        <v>1</v>
      </c>
      <c r="G218" s="369" t="s">
        <v>427</v>
      </c>
      <c r="H218" s="81" t="s">
        <v>165</v>
      </c>
    </row>
    <row r="219" spans="1:10" ht="28" x14ac:dyDescent="0.2">
      <c r="A219" s="39"/>
      <c r="B219" s="1156"/>
      <c r="C219" s="1156"/>
      <c r="D219" s="42"/>
      <c r="E219" s="74"/>
      <c r="F219" s="371">
        <v>2</v>
      </c>
      <c r="G219" s="128" t="s">
        <v>711</v>
      </c>
      <c r="H219" s="81" t="s">
        <v>163</v>
      </c>
    </row>
    <row r="220" spans="1:10" ht="5" customHeight="1" thickBot="1" x14ac:dyDescent="0.25">
      <c r="A220" s="568"/>
      <c r="B220" s="569"/>
      <c r="C220" s="569"/>
      <c r="D220" s="569"/>
      <c r="E220" s="725"/>
      <c r="F220" s="726"/>
      <c r="G220" s="727"/>
      <c r="H220" s="622"/>
    </row>
    <row r="221" spans="1:10" ht="6.75" customHeight="1" x14ac:dyDescent="0.2"/>
    <row r="222" spans="1:10" ht="14.5" customHeight="1" x14ac:dyDescent="0.2">
      <c r="G222" s="36"/>
      <c r="H222" s="147"/>
      <c r="I222" s="147"/>
      <c r="J222" s="147"/>
    </row>
    <row r="223" spans="1:10" x14ac:dyDescent="0.2">
      <c r="G223" s="147" t="s">
        <v>375</v>
      </c>
      <c r="H223" s="176"/>
      <c r="I223" s="176"/>
      <c r="J223" s="176"/>
    </row>
    <row r="224" spans="1:10" ht="28" x14ac:dyDescent="0.2">
      <c r="G224" s="702" t="s">
        <v>726</v>
      </c>
      <c r="H224" s="176"/>
      <c r="I224" s="176"/>
      <c r="J224" s="176"/>
    </row>
    <row r="225" spans="7:10" x14ac:dyDescent="0.2">
      <c r="G225" s="443"/>
      <c r="H225" s="176"/>
      <c r="I225" s="176"/>
      <c r="J225" s="176"/>
    </row>
    <row r="226" spans="7:10" x14ac:dyDescent="0.2">
      <c r="G226" s="443"/>
      <c r="H226" s="176"/>
      <c r="I226" s="176"/>
      <c r="J226" s="176"/>
    </row>
    <row r="227" spans="7:10" x14ac:dyDescent="0.2">
      <c r="G227" s="703" t="s">
        <v>540</v>
      </c>
      <c r="H227" s="147"/>
      <c r="I227" s="147"/>
      <c r="J227" s="147"/>
    </row>
    <row r="228" spans="7:10" x14ac:dyDescent="0.2">
      <c r="G228" s="413" t="s">
        <v>541</v>
      </c>
    </row>
    <row r="229" spans="7:10" x14ac:dyDescent="0.2">
      <c r="G229" s="406"/>
    </row>
  </sheetData>
  <mergeCells count="68">
    <mergeCell ref="D35:D36"/>
    <mergeCell ref="D40:D41"/>
    <mergeCell ref="D48:D49"/>
    <mergeCell ref="A1:G1"/>
    <mergeCell ref="F3:G3"/>
    <mergeCell ref="B4:B9"/>
    <mergeCell ref="C4:C9"/>
    <mergeCell ref="D4:D5"/>
    <mergeCell ref="D7:D9"/>
    <mergeCell ref="A32:G32"/>
    <mergeCell ref="F34:G34"/>
    <mergeCell ref="B35:B50"/>
    <mergeCell ref="C35:C50"/>
    <mergeCell ref="E40:E41"/>
    <mergeCell ref="A179:H179"/>
    <mergeCell ref="F149:G149"/>
    <mergeCell ref="B150:B159"/>
    <mergeCell ref="C150:C154"/>
    <mergeCell ref="D150:D152"/>
    <mergeCell ref="C155:C159"/>
    <mergeCell ref="D156:D159"/>
    <mergeCell ref="A209:H209"/>
    <mergeCell ref="F211:G211"/>
    <mergeCell ref="B212:B219"/>
    <mergeCell ref="C212:C219"/>
    <mergeCell ref="F181:G181"/>
    <mergeCell ref="B182:B191"/>
    <mergeCell ref="C182:C190"/>
    <mergeCell ref="D182:D188"/>
    <mergeCell ref="D189:D191"/>
    <mergeCell ref="C80:C85"/>
    <mergeCell ref="A62:H62"/>
    <mergeCell ref="F63:G63"/>
    <mergeCell ref="A147:H147"/>
    <mergeCell ref="A93:H93"/>
    <mergeCell ref="F95:G95"/>
    <mergeCell ref="B96:B102"/>
    <mergeCell ref="C96:C99"/>
    <mergeCell ref="C100:C103"/>
    <mergeCell ref="F120:G120"/>
    <mergeCell ref="B121:B125"/>
    <mergeCell ref="C121:C125"/>
    <mergeCell ref="E121:E122"/>
    <mergeCell ref="A118:H118"/>
    <mergeCell ref="D121:D122"/>
    <mergeCell ref="E80:E83"/>
    <mergeCell ref="C51:C53"/>
    <mergeCell ref="D51:D52"/>
    <mergeCell ref="E51:E52"/>
    <mergeCell ref="E64:E65"/>
    <mergeCell ref="D64:D65"/>
    <mergeCell ref="D53:D54"/>
    <mergeCell ref="E53:E54"/>
    <mergeCell ref="D80:D84"/>
    <mergeCell ref="E66:E68"/>
    <mergeCell ref="E71:E72"/>
    <mergeCell ref="E74:E75"/>
    <mergeCell ref="D74:D75"/>
    <mergeCell ref="D76:D77"/>
    <mergeCell ref="E76:E77"/>
    <mergeCell ref="C76:C79"/>
    <mergeCell ref="B64:B69"/>
    <mergeCell ref="C64:C65"/>
    <mergeCell ref="C66:C68"/>
    <mergeCell ref="D66:D67"/>
    <mergeCell ref="C69:C72"/>
    <mergeCell ref="D71:D72"/>
    <mergeCell ref="D69:D70"/>
  </mergeCells>
  <pageMargins left="0.51181102362204722" right="1.299212598425197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3CF2-08D3-47A0-91F6-246A7C1F5614}">
  <sheetPr>
    <tabColor rgb="FF00B050"/>
  </sheetPr>
  <dimension ref="A1:H33"/>
  <sheetViews>
    <sheetView view="pageBreakPreview" zoomScale="70" zoomScaleNormal="100" zoomScaleSheetLayoutView="70" zoomScalePageLayoutView="110" workbookViewId="0">
      <selection activeCell="C31" sqref="C31:C33"/>
    </sheetView>
  </sheetViews>
  <sheetFormatPr baseColWidth="10" defaultColWidth="9.1640625" defaultRowHeight="16" x14ac:dyDescent="0.2"/>
  <cols>
    <col min="1" max="1" width="4.6640625" style="754" bestFit="1" customWidth="1"/>
    <col min="2" max="2" width="57.83203125" style="754" customWidth="1"/>
    <col min="3" max="3" width="9.6640625" style="754" customWidth="1"/>
    <col min="4" max="4" width="17.5" style="754" customWidth="1"/>
    <col min="5" max="5" width="4.6640625" style="754" customWidth="1"/>
    <col min="6" max="7" width="9.1640625" style="754"/>
    <col min="8" max="8" width="16" style="754" bestFit="1" customWidth="1"/>
    <col min="9" max="16384" width="9.1640625" style="754"/>
  </cols>
  <sheetData>
    <row r="1" spans="1:8" x14ac:dyDescent="0.2">
      <c r="A1" s="1087" t="s">
        <v>950</v>
      </c>
      <c r="B1" s="1087"/>
      <c r="C1" s="1087"/>
      <c r="D1" s="1087"/>
      <c r="E1" s="1087"/>
    </row>
    <row r="2" spans="1:8" x14ac:dyDescent="0.2">
      <c r="A2" s="1087" t="s">
        <v>746</v>
      </c>
      <c r="B2" s="1087"/>
      <c r="C2" s="1087"/>
      <c r="D2" s="1087"/>
      <c r="E2" s="1087"/>
    </row>
    <row r="3" spans="1:8" ht="17" thickBot="1" x14ac:dyDescent="0.25">
      <c r="A3" s="753"/>
      <c r="B3" s="753"/>
      <c r="C3" s="753"/>
      <c r="D3" s="753"/>
      <c r="E3" s="753"/>
    </row>
    <row r="4" spans="1:8" x14ac:dyDescent="0.2">
      <c r="A4" s="1098" t="s">
        <v>319</v>
      </c>
      <c r="B4" s="1101" t="s">
        <v>318</v>
      </c>
      <c r="C4" s="1104" t="s">
        <v>320</v>
      </c>
      <c r="D4" s="1104"/>
      <c r="E4" s="1105" t="s">
        <v>321</v>
      </c>
    </row>
    <row r="5" spans="1:8" x14ac:dyDescent="0.2">
      <c r="A5" s="1099"/>
      <c r="B5" s="1102"/>
      <c r="C5" s="1108" t="s">
        <v>951</v>
      </c>
      <c r="D5" s="1108"/>
      <c r="E5" s="1106"/>
    </row>
    <row r="6" spans="1:8" x14ac:dyDescent="0.2">
      <c r="A6" s="1100"/>
      <c r="B6" s="1103"/>
      <c r="C6" s="755" t="s">
        <v>322</v>
      </c>
      <c r="D6" s="755" t="s">
        <v>20</v>
      </c>
      <c r="E6" s="1107"/>
    </row>
    <row r="7" spans="1:8" x14ac:dyDescent="0.2">
      <c r="A7" s="756">
        <v>1</v>
      </c>
      <c r="B7" s="757">
        <v>2</v>
      </c>
      <c r="C7" s="757">
        <v>3</v>
      </c>
      <c r="D7" s="757">
        <v>4</v>
      </c>
      <c r="E7" s="758">
        <v>5</v>
      </c>
    </row>
    <row r="8" spans="1:8" x14ac:dyDescent="0.2">
      <c r="A8" s="759">
        <v>1</v>
      </c>
      <c r="B8" s="1094" t="s">
        <v>19</v>
      </c>
      <c r="C8" s="760">
        <v>0.70530000000000004</v>
      </c>
      <c r="D8" s="1096">
        <f>SUM(D10:D16)</f>
        <v>2155474300</v>
      </c>
      <c r="E8" s="761"/>
      <c r="H8" s="762">
        <v>1955959100</v>
      </c>
    </row>
    <row r="9" spans="1:8" x14ac:dyDescent="0.2">
      <c r="A9" s="759"/>
      <c r="B9" s="1095"/>
      <c r="C9" s="763">
        <v>0.88</v>
      </c>
      <c r="D9" s="1097"/>
      <c r="E9" s="761"/>
      <c r="H9" s="762"/>
    </row>
    <row r="10" spans="1:8" ht="34" x14ac:dyDescent="0.2">
      <c r="A10" s="764"/>
      <c r="B10" s="765" t="s">
        <v>323</v>
      </c>
      <c r="C10" s="766">
        <v>0.85</v>
      </c>
      <c r="D10" s="767">
        <v>14550000</v>
      </c>
      <c r="E10" s="761"/>
      <c r="H10" s="762">
        <v>5700000</v>
      </c>
    </row>
    <row r="11" spans="1:8" ht="17" x14ac:dyDescent="0.2">
      <c r="A11" s="764"/>
      <c r="B11" s="768" t="s">
        <v>142</v>
      </c>
      <c r="C11" s="766">
        <v>0.85</v>
      </c>
      <c r="D11" s="767">
        <v>1706430000</v>
      </c>
      <c r="E11" s="769"/>
      <c r="H11" s="762">
        <v>60571500</v>
      </c>
    </row>
    <row r="12" spans="1:8" ht="17" x14ac:dyDescent="0.2">
      <c r="A12" s="764"/>
      <c r="B12" s="768" t="s">
        <v>915</v>
      </c>
      <c r="C12" s="766">
        <v>0.85</v>
      </c>
      <c r="D12" s="767">
        <v>15000000</v>
      </c>
      <c r="E12" s="769"/>
      <c r="H12" s="762"/>
    </row>
    <row r="13" spans="1:8" ht="17" x14ac:dyDescent="0.2">
      <c r="A13" s="764"/>
      <c r="B13" s="765" t="s">
        <v>146</v>
      </c>
      <c r="C13" s="766">
        <v>0.85</v>
      </c>
      <c r="D13" s="770">
        <v>213638300</v>
      </c>
      <c r="E13" s="769"/>
      <c r="H13" s="762">
        <v>17950000</v>
      </c>
    </row>
    <row r="14" spans="1:8" ht="34" x14ac:dyDescent="0.2">
      <c r="A14" s="764"/>
      <c r="B14" s="765" t="s">
        <v>745</v>
      </c>
      <c r="C14" s="766">
        <v>0.85</v>
      </c>
      <c r="D14" s="767">
        <v>44850000</v>
      </c>
      <c r="E14" s="769"/>
      <c r="H14" s="762"/>
    </row>
    <row r="15" spans="1:8" ht="17" x14ac:dyDescent="0.2">
      <c r="A15" s="764"/>
      <c r="B15" s="765" t="s">
        <v>149</v>
      </c>
      <c r="C15" s="766">
        <v>0.85</v>
      </c>
      <c r="D15" s="767">
        <v>79996000</v>
      </c>
      <c r="E15" s="769"/>
      <c r="H15" s="762" t="e">
        <f>H8+H10+H11+#REF!+#REF!+H13</f>
        <v>#REF!</v>
      </c>
    </row>
    <row r="16" spans="1:8" ht="34" x14ac:dyDescent="0.2">
      <c r="A16" s="771"/>
      <c r="B16" s="772" t="s">
        <v>151</v>
      </c>
      <c r="C16" s="773">
        <v>0.85</v>
      </c>
      <c r="D16" s="774">
        <v>81010000</v>
      </c>
      <c r="E16" s="775"/>
    </row>
    <row r="17" spans="1:5" ht="34" x14ac:dyDescent="0.2">
      <c r="A17" s="759">
        <v>2</v>
      </c>
      <c r="B17" s="776" t="s">
        <v>67</v>
      </c>
      <c r="C17" s="777">
        <v>1</v>
      </c>
      <c r="D17" s="778">
        <f>SUM(D18:D18)</f>
        <v>53478900</v>
      </c>
      <c r="E17" s="779"/>
    </row>
    <row r="18" spans="1:5" ht="17" x14ac:dyDescent="0.2">
      <c r="A18" s="771"/>
      <c r="B18" s="765" t="s">
        <v>154</v>
      </c>
      <c r="C18" s="766">
        <v>0.85</v>
      </c>
      <c r="D18" s="770">
        <v>53478900</v>
      </c>
      <c r="E18" s="769"/>
    </row>
    <row r="19" spans="1:5" ht="34" x14ac:dyDescent="0.2">
      <c r="A19" s="759">
        <v>3</v>
      </c>
      <c r="B19" s="780" t="s">
        <v>75</v>
      </c>
      <c r="C19" s="781" t="s">
        <v>331</v>
      </c>
      <c r="D19" s="782">
        <f>SUM(D20:D20)</f>
        <v>9375000</v>
      </c>
      <c r="E19" s="783"/>
    </row>
    <row r="20" spans="1:5" ht="34" x14ac:dyDescent="0.2">
      <c r="A20" s="771"/>
      <c r="B20" s="765" t="s">
        <v>156</v>
      </c>
      <c r="C20" s="766">
        <v>0.9</v>
      </c>
      <c r="D20" s="767">
        <v>9375000</v>
      </c>
      <c r="E20" s="769"/>
    </row>
    <row r="21" spans="1:5" ht="34" x14ac:dyDescent="0.2">
      <c r="A21" s="759">
        <v>4</v>
      </c>
      <c r="B21" s="780" t="s">
        <v>84</v>
      </c>
      <c r="C21" s="781" t="s">
        <v>332</v>
      </c>
      <c r="D21" s="782">
        <f>SUM(D22)</f>
        <v>59066000</v>
      </c>
      <c r="E21" s="783"/>
    </row>
    <row r="22" spans="1:5" ht="34" x14ac:dyDescent="0.2">
      <c r="A22" s="771"/>
      <c r="B22" s="784" t="s">
        <v>157</v>
      </c>
      <c r="C22" s="773">
        <v>0.9</v>
      </c>
      <c r="D22" s="774">
        <v>59066000</v>
      </c>
      <c r="E22" s="775"/>
    </row>
    <row r="23" spans="1:5" ht="34" x14ac:dyDescent="0.2">
      <c r="A23" s="759">
        <v>5</v>
      </c>
      <c r="B23" s="780" t="s">
        <v>91</v>
      </c>
      <c r="C23" s="785">
        <v>0.6</v>
      </c>
      <c r="D23" s="782">
        <f>SUM(D24)</f>
        <v>16435800</v>
      </c>
      <c r="E23" s="783"/>
    </row>
    <row r="24" spans="1:5" ht="35" thickBot="1" x14ac:dyDescent="0.25">
      <c r="A24" s="786"/>
      <c r="B24" s="787" t="s">
        <v>158</v>
      </c>
      <c r="C24" s="788">
        <v>0.8</v>
      </c>
      <c r="D24" s="789">
        <v>16435800</v>
      </c>
      <c r="E24" s="790"/>
    </row>
    <row r="25" spans="1:5" x14ac:dyDescent="0.2">
      <c r="A25" s="791"/>
      <c r="B25" s="791"/>
      <c r="C25" s="791"/>
      <c r="D25" s="791"/>
      <c r="E25" s="791"/>
    </row>
    <row r="26" spans="1:5" x14ac:dyDescent="0.2">
      <c r="C26" s="754" t="s">
        <v>949</v>
      </c>
    </row>
    <row r="27" spans="1:5" x14ac:dyDescent="0.2">
      <c r="B27" s="1232" t="s">
        <v>956</v>
      </c>
      <c r="C27" s="754" t="s">
        <v>748</v>
      </c>
    </row>
    <row r="31" spans="1:5" x14ac:dyDescent="0.2">
      <c r="C31" s="930" t="s">
        <v>797</v>
      </c>
      <c r="D31" s="792"/>
    </row>
    <row r="32" spans="1:5" x14ac:dyDescent="0.2">
      <c r="C32" s="754" t="s">
        <v>957</v>
      </c>
    </row>
    <row r="33" spans="3:3" x14ac:dyDescent="0.2">
      <c r="C33" s="754" t="s">
        <v>799</v>
      </c>
    </row>
  </sheetData>
  <mergeCells count="9">
    <mergeCell ref="B8:B9"/>
    <mergeCell ref="D8:D9"/>
    <mergeCell ref="A1:E1"/>
    <mergeCell ref="A2:E2"/>
    <mergeCell ref="A4:A6"/>
    <mergeCell ref="B4:B6"/>
    <mergeCell ref="C4:D4"/>
    <mergeCell ref="E4:E6"/>
    <mergeCell ref="C5:D5"/>
  </mergeCells>
  <printOptions horizontalCentered="1"/>
  <pageMargins left="0.70866141732283472" right="0.11811023622047245" top="0.74803149606299213" bottom="1.1811023622047245" header="0.31496062992125984" footer="0.31496062992125984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126"/>
  <sheetViews>
    <sheetView view="pageBreakPreview" topLeftCell="A103" zoomScale="125" zoomScaleNormal="100" zoomScaleSheetLayoutView="125" zoomScalePageLayoutView="80" workbookViewId="0">
      <selection activeCell="G124" sqref="G124:G126"/>
    </sheetView>
  </sheetViews>
  <sheetFormatPr baseColWidth="10" defaultColWidth="9.1640625" defaultRowHeight="13" x14ac:dyDescent="0.15"/>
  <cols>
    <col min="1" max="1" width="3.5" style="802" customWidth="1"/>
    <col min="2" max="2" width="12.5" style="802" customWidth="1"/>
    <col min="3" max="3" width="15.33203125" style="802" customWidth="1"/>
    <col min="4" max="4" width="31.83203125" style="802" customWidth="1"/>
    <col min="5" max="5" width="29.83203125" style="802" customWidth="1"/>
    <col min="6" max="6" width="2.5" style="802" customWidth="1"/>
    <col min="7" max="7" width="41.5" style="802" customWidth="1"/>
    <col min="8" max="8" width="17.5" style="815" customWidth="1"/>
    <col min="9" max="9" width="12.33203125" style="802" customWidth="1"/>
    <col min="10" max="10" width="13.33203125" style="802" bestFit="1" customWidth="1"/>
    <col min="11" max="16384" width="9.1640625" style="802"/>
  </cols>
  <sheetData>
    <row r="1" spans="1:9" x14ac:dyDescent="0.15">
      <c r="A1" s="1114"/>
      <c r="B1" s="1114"/>
      <c r="C1" s="1114"/>
      <c r="D1" s="1114"/>
      <c r="E1" s="1114"/>
      <c r="F1" s="1114"/>
      <c r="G1" s="1114"/>
      <c r="H1" s="1114"/>
    </row>
    <row r="2" spans="1:9" ht="16" x14ac:dyDescent="0.15">
      <c r="A2" s="1116" t="s">
        <v>934</v>
      </c>
      <c r="B2" s="1116"/>
      <c r="C2" s="1116"/>
      <c r="D2" s="1116"/>
      <c r="E2" s="1116"/>
      <c r="F2" s="1116"/>
      <c r="G2" s="1116"/>
      <c r="H2" s="1116"/>
      <c r="I2" s="1116"/>
    </row>
    <row r="3" spans="1:9" ht="11.25" customHeight="1" thickBot="1" x14ac:dyDescent="0.2">
      <c r="A3" s="808"/>
      <c r="B3" s="808"/>
      <c r="C3" s="808"/>
      <c r="D3" s="808"/>
      <c r="E3" s="808"/>
      <c r="F3" s="808"/>
      <c r="G3" s="808"/>
      <c r="H3" s="814"/>
    </row>
    <row r="4" spans="1:9" ht="14" thickBot="1" x14ac:dyDescent="0.2">
      <c r="A4" s="793" t="s">
        <v>319</v>
      </c>
      <c r="B4" s="794" t="s">
        <v>422</v>
      </c>
      <c r="C4" s="794" t="s">
        <v>138</v>
      </c>
      <c r="D4" s="794" t="s">
        <v>23</v>
      </c>
      <c r="E4" s="794" t="s">
        <v>18</v>
      </c>
      <c r="F4" s="1115" t="s">
        <v>17</v>
      </c>
      <c r="G4" s="1115"/>
      <c r="H4" s="794" t="s">
        <v>20</v>
      </c>
      <c r="I4" s="828" t="s">
        <v>22</v>
      </c>
    </row>
    <row r="5" spans="1:9" ht="14" thickTop="1" x14ac:dyDescent="0.15">
      <c r="A5" s="879"/>
      <c r="B5" s="882"/>
      <c r="C5" s="882"/>
      <c r="D5" s="882"/>
      <c r="E5" s="882"/>
      <c r="F5" s="880"/>
      <c r="G5" s="880"/>
      <c r="H5" s="880"/>
      <c r="I5" s="881"/>
    </row>
    <row r="6" spans="1:9" ht="14" x14ac:dyDescent="0.15">
      <c r="A6" s="795">
        <v>1</v>
      </c>
      <c r="B6" s="1090" t="s">
        <v>19</v>
      </c>
      <c r="C6" s="1090" t="s">
        <v>139</v>
      </c>
      <c r="D6" s="1090" t="s">
        <v>340</v>
      </c>
      <c r="E6" s="797" t="s">
        <v>29</v>
      </c>
      <c r="F6" s="829">
        <v>1</v>
      </c>
      <c r="G6" s="799" t="s">
        <v>102</v>
      </c>
      <c r="H6" s="830">
        <v>3450000</v>
      </c>
      <c r="I6" s="801" t="s">
        <v>162</v>
      </c>
    </row>
    <row r="7" spans="1:9" ht="14" x14ac:dyDescent="0.15">
      <c r="A7" s="795"/>
      <c r="B7" s="1090"/>
      <c r="C7" s="1090"/>
      <c r="D7" s="1090"/>
      <c r="E7" s="797"/>
      <c r="F7" s="829">
        <v>2</v>
      </c>
      <c r="G7" s="799" t="s">
        <v>103</v>
      </c>
      <c r="H7" s="831"/>
      <c r="I7" s="801"/>
    </row>
    <row r="8" spans="1:9" ht="13.5" customHeight="1" x14ac:dyDescent="0.15">
      <c r="A8" s="795"/>
      <c r="B8" s="1090"/>
      <c r="C8" s="1090"/>
      <c r="D8" s="800"/>
      <c r="E8" s="800"/>
      <c r="F8" s="832">
        <v>3</v>
      </c>
      <c r="G8" s="818" t="s">
        <v>104</v>
      </c>
      <c r="H8" s="833"/>
      <c r="I8" s="834"/>
    </row>
    <row r="9" spans="1:9" x14ac:dyDescent="0.15">
      <c r="A9" s="795"/>
      <c r="B9" s="1090"/>
      <c r="C9" s="1090"/>
      <c r="D9" s="1092" t="s">
        <v>752</v>
      </c>
      <c r="E9" s="1092" t="s">
        <v>31</v>
      </c>
      <c r="F9" s="829">
        <v>1</v>
      </c>
      <c r="G9" s="1092" t="s">
        <v>105</v>
      </c>
      <c r="H9" s="835">
        <v>3450000</v>
      </c>
      <c r="I9" s="801" t="s">
        <v>162</v>
      </c>
    </row>
    <row r="10" spans="1:9" x14ac:dyDescent="0.15">
      <c r="A10" s="795"/>
      <c r="B10" s="1090"/>
      <c r="C10" s="1090"/>
      <c r="D10" s="1090"/>
      <c r="E10" s="1090"/>
      <c r="F10" s="829"/>
      <c r="G10" s="1090"/>
      <c r="H10" s="830"/>
      <c r="I10" s="801"/>
    </row>
    <row r="11" spans="1:9" x14ac:dyDescent="0.15">
      <c r="A11" s="795"/>
      <c r="B11" s="1090"/>
      <c r="C11" s="1090"/>
      <c r="D11" s="1090"/>
      <c r="E11" s="1090"/>
      <c r="F11" s="829">
        <v>2</v>
      </c>
      <c r="G11" s="1090" t="s">
        <v>106</v>
      </c>
      <c r="H11" s="831"/>
      <c r="I11" s="801"/>
    </row>
    <row r="12" spans="1:9" x14ac:dyDescent="0.15">
      <c r="A12" s="795"/>
      <c r="B12" s="1090"/>
      <c r="C12" s="797"/>
      <c r="D12" s="797"/>
      <c r="E12" s="797"/>
      <c r="F12" s="829"/>
      <c r="G12" s="1090"/>
      <c r="H12" s="831"/>
      <c r="I12" s="801"/>
    </row>
    <row r="13" spans="1:9" ht="14" x14ac:dyDescent="0.15">
      <c r="A13" s="795"/>
      <c r="B13" s="1090"/>
      <c r="C13" s="799"/>
      <c r="D13" s="797"/>
      <c r="E13" s="799"/>
      <c r="F13" s="832">
        <v>3</v>
      </c>
      <c r="G13" s="818" t="s">
        <v>104</v>
      </c>
      <c r="H13" s="831"/>
      <c r="I13" s="834"/>
    </row>
    <row r="14" spans="1:9" ht="14" x14ac:dyDescent="0.15">
      <c r="A14" s="795"/>
      <c r="B14" s="1090"/>
      <c r="C14" s="799"/>
      <c r="D14" s="796" t="s">
        <v>753</v>
      </c>
      <c r="E14" s="798" t="s">
        <v>34</v>
      </c>
      <c r="F14" s="829">
        <v>1</v>
      </c>
      <c r="G14" s="799" t="s">
        <v>36</v>
      </c>
      <c r="H14" s="835">
        <v>3825000</v>
      </c>
      <c r="I14" s="801" t="s">
        <v>162</v>
      </c>
    </row>
    <row r="15" spans="1:9" ht="14.25" customHeight="1" x14ac:dyDescent="0.15">
      <c r="A15" s="795"/>
      <c r="B15" s="799"/>
      <c r="C15" s="799"/>
      <c r="D15" s="797"/>
      <c r="E15" s="799"/>
      <c r="F15" s="829">
        <v>2</v>
      </c>
      <c r="G15" s="799" t="s">
        <v>107</v>
      </c>
      <c r="H15" s="831"/>
      <c r="I15" s="801"/>
    </row>
    <row r="16" spans="1:9" ht="14" x14ac:dyDescent="0.15">
      <c r="A16" s="795"/>
      <c r="B16" s="799"/>
      <c r="C16" s="799"/>
      <c r="D16" s="800"/>
      <c r="E16" s="818"/>
      <c r="F16" s="832">
        <v>3</v>
      </c>
      <c r="G16" s="818" t="s">
        <v>104</v>
      </c>
      <c r="H16" s="833"/>
      <c r="I16" s="834"/>
    </row>
    <row r="17" spans="1:9" x14ac:dyDescent="0.15">
      <c r="A17" s="795"/>
      <c r="B17" s="799"/>
      <c r="C17" s="799"/>
      <c r="D17" s="1092" t="s">
        <v>754</v>
      </c>
      <c r="E17" s="1092" t="s">
        <v>35</v>
      </c>
      <c r="F17" s="836">
        <v>1</v>
      </c>
      <c r="G17" s="1092" t="s">
        <v>108</v>
      </c>
      <c r="H17" s="835">
        <v>3825000</v>
      </c>
      <c r="I17" s="821" t="s">
        <v>162</v>
      </c>
    </row>
    <row r="18" spans="1:9" x14ac:dyDescent="0.15">
      <c r="A18" s="795"/>
      <c r="B18" s="799"/>
      <c r="C18" s="799"/>
      <c r="D18" s="1090"/>
      <c r="E18" s="1090"/>
      <c r="F18" s="829"/>
      <c r="G18" s="1090"/>
      <c r="H18" s="830"/>
      <c r="I18" s="801"/>
    </row>
    <row r="19" spans="1:9" x14ac:dyDescent="0.15">
      <c r="A19" s="795"/>
      <c r="B19" s="799"/>
      <c r="C19" s="799"/>
      <c r="D19" s="817"/>
      <c r="E19" s="799"/>
      <c r="F19" s="829">
        <v>2</v>
      </c>
      <c r="G19" s="1090" t="s">
        <v>109</v>
      </c>
      <c r="H19" s="831"/>
      <c r="I19" s="801"/>
    </row>
    <row r="20" spans="1:9" x14ac:dyDescent="0.15">
      <c r="A20" s="795"/>
      <c r="B20" s="799"/>
      <c r="C20" s="799"/>
      <c r="D20" s="817"/>
      <c r="E20" s="799"/>
      <c r="F20" s="829"/>
      <c r="G20" s="1090"/>
      <c r="H20" s="831"/>
      <c r="I20" s="801"/>
    </row>
    <row r="21" spans="1:9" x14ac:dyDescent="0.15">
      <c r="A21" s="795"/>
      <c r="B21" s="799"/>
      <c r="C21" s="799"/>
      <c r="D21" s="797"/>
      <c r="E21" s="799"/>
      <c r="F21" s="829">
        <v>3</v>
      </c>
      <c r="G21" s="817" t="s">
        <v>104</v>
      </c>
      <c r="H21" s="831"/>
      <c r="I21" s="801"/>
    </row>
    <row r="22" spans="1:9" x14ac:dyDescent="0.15">
      <c r="A22" s="795"/>
      <c r="B22" s="799"/>
      <c r="C22" s="799"/>
      <c r="D22" s="797"/>
      <c r="E22" s="799"/>
      <c r="F22" s="829"/>
      <c r="G22" s="817"/>
      <c r="H22" s="831"/>
      <c r="I22" s="801"/>
    </row>
    <row r="23" spans="1:9" x14ac:dyDescent="0.15">
      <c r="A23" s="795"/>
      <c r="B23" s="809"/>
      <c r="C23" s="1092" t="s">
        <v>142</v>
      </c>
      <c r="D23" s="1092" t="s">
        <v>338</v>
      </c>
      <c r="E23" s="1092" t="s">
        <v>55</v>
      </c>
      <c r="F23" s="836">
        <v>1</v>
      </c>
      <c r="G23" s="1092" t="s">
        <v>755</v>
      </c>
      <c r="H23" s="835">
        <v>1706430000</v>
      </c>
      <c r="I23" s="821" t="s">
        <v>162</v>
      </c>
    </row>
    <row r="24" spans="1:9" x14ac:dyDescent="0.15">
      <c r="A24" s="795"/>
      <c r="B24" s="809"/>
      <c r="C24" s="1090"/>
      <c r="D24" s="1090"/>
      <c r="E24" s="1090"/>
      <c r="F24" s="829"/>
      <c r="G24" s="1090"/>
      <c r="H24" s="830"/>
      <c r="I24" s="801"/>
    </row>
    <row r="25" spans="1:9" x14ac:dyDescent="0.15">
      <c r="A25" s="795"/>
      <c r="B25" s="809"/>
      <c r="C25" s="800"/>
      <c r="D25" s="800"/>
      <c r="E25" s="800"/>
      <c r="F25" s="832"/>
      <c r="G25" s="800"/>
      <c r="H25" s="837"/>
      <c r="I25" s="834"/>
    </row>
    <row r="26" spans="1:9" ht="28" x14ac:dyDescent="0.15">
      <c r="A26" s="1077"/>
      <c r="B26" s="809"/>
      <c r="C26" s="1078" t="s">
        <v>916</v>
      </c>
      <c r="D26" s="1078" t="s">
        <v>917</v>
      </c>
      <c r="E26" s="1078" t="s">
        <v>918</v>
      </c>
      <c r="F26" s="829">
        <v>1</v>
      </c>
      <c r="G26" s="1078" t="s">
        <v>919</v>
      </c>
      <c r="H26" s="830">
        <v>15000000</v>
      </c>
      <c r="I26" s="801" t="s">
        <v>162</v>
      </c>
    </row>
    <row r="27" spans="1:9" ht="14" x14ac:dyDescent="0.15">
      <c r="A27" s="795"/>
      <c r="B27" s="809"/>
      <c r="C27" s="1092" t="s">
        <v>146</v>
      </c>
      <c r="D27" s="838" t="s">
        <v>759</v>
      </c>
      <c r="E27" s="820" t="s">
        <v>760</v>
      </c>
      <c r="F27" s="841">
        <v>1</v>
      </c>
      <c r="G27" s="798" t="s">
        <v>761</v>
      </c>
      <c r="H27" s="835">
        <v>27061900</v>
      </c>
      <c r="I27" s="821" t="s">
        <v>162</v>
      </c>
    </row>
    <row r="28" spans="1:9" ht="14" x14ac:dyDescent="0.15">
      <c r="A28" s="795"/>
      <c r="B28" s="809"/>
      <c r="C28" s="1090"/>
      <c r="D28" s="816"/>
      <c r="E28" s="817"/>
      <c r="F28" s="829">
        <v>2</v>
      </c>
      <c r="G28" s="799" t="s">
        <v>226</v>
      </c>
      <c r="H28" s="831"/>
      <c r="I28" s="827"/>
    </row>
    <row r="29" spans="1:9" x14ac:dyDescent="0.15">
      <c r="A29" s="795"/>
      <c r="B29" s="809"/>
      <c r="C29" s="1090"/>
      <c r="D29" s="797"/>
      <c r="E29" s="797"/>
      <c r="F29" s="829"/>
      <c r="G29" s="799"/>
      <c r="H29" s="831"/>
      <c r="I29" s="827"/>
    </row>
    <row r="30" spans="1:9" ht="14" x14ac:dyDescent="0.15">
      <c r="A30" s="795"/>
      <c r="B30" s="809"/>
      <c r="C30" s="1090"/>
      <c r="D30" s="1092" t="s">
        <v>27</v>
      </c>
      <c r="E30" s="1079" t="s">
        <v>42</v>
      </c>
      <c r="F30" s="836">
        <v>1</v>
      </c>
      <c r="G30" s="798" t="s">
        <v>224</v>
      </c>
      <c r="H30" s="835">
        <v>2435400</v>
      </c>
      <c r="I30" s="821" t="s">
        <v>162</v>
      </c>
    </row>
    <row r="31" spans="1:9" ht="14" x14ac:dyDescent="0.15">
      <c r="A31" s="795"/>
      <c r="B31" s="809"/>
      <c r="C31" s="1090"/>
      <c r="D31" s="1090"/>
      <c r="E31" s="1078"/>
      <c r="F31" s="829">
        <v>2</v>
      </c>
      <c r="G31" s="799" t="s">
        <v>226</v>
      </c>
      <c r="H31" s="831"/>
      <c r="I31" s="827"/>
    </row>
    <row r="32" spans="1:9" x14ac:dyDescent="0.15">
      <c r="A32" s="795"/>
      <c r="B32" s="809"/>
      <c r="C32" s="797"/>
      <c r="D32" s="816"/>
      <c r="E32" s="817"/>
      <c r="F32" s="829"/>
      <c r="G32" s="799"/>
      <c r="H32" s="831"/>
      <c r="I32" s="827"/>
    </row>
    <row r="33" spans="1:9" ht="14" customHeight="1" x14ac:dyDescent="0.15">
      <c r="A33" s="795"/>
      <c r="B33" s="809"/>
      <c r="C33" s="797"/>
      <c r="D33" s="1092" t="s">
        <v>762</v>
      </c>
      <c r="E33" s="1092" t="s">
        <v>44</v>
      </c>
      <c r="F33" s="841">
        <v>1</v>
      </c>
      <c r="G33" s="798" t="s">
        <v>45</v>
      </c>
      <c r="H33" s="835">
        <v>3000000</v>
      </c>
      <c r="I33" s="821" t="s">
        <v>162</v>
      </c>
    </row>
    <row r="34" spans="1:9" ht="14" x14ac:dyDescent="0.15">
      <c r="A34" s="795"/>
      <c r="B34" s="809"/>
      <c r="C34" s="797"/>
      <c r="D34" s="1090"/>
      <c r="E34" s="1090"/>
      <c r="F34" s="829">
        <v>2</v>
      </c>
      <c r="G34" s="799" t="s">
        <v>230</v>
      </c>
      <c r="H34" s="831"/>
      <c r="I34" s="801"/>
    </row>
    <row r="35" spans="1:9" x14ac:dyDescent="0.15">
      <c r="A35" s="795"/>
      <c r="B35" s="809"/>
      <c r="C35" s="797"/>
      <c r="D35" s="797"/>
      <c r="E35" s="797"/>
      <c r="F35" s="829"/>
      <c r="G35" s="799"/>
      <c r="H35" s="831"/>
      <c r="I35" s="827"/>
    </row>
    <row r="36" spans="1:9" ht="14" customHeight="1" x14ac:dyDescent="0.15">
      <c r="A36" s="795"/>
      <c r="B36" s="809"/>
      <c r="C36" s="797"/>
      <c r="D36" s="838" t="s">
        <v>365</v>
      </c>
      <c r="E36" s="1092" t="s">
        <v>763</v>
      </c>
      <c r="F36" s="841">
        <v>1</v>
      </c>
      <c r="G36" s="798" t="s">
        <v>770</v>
      </c>
      <c r="H36" s="835">
        <v>31050000</v>
      </c>
      <c r="I36" s="821" t="s">
        <v>162</v>
      </c>
    </row>
    <row r="37" spans="1:9" ht="14" x14ac:dyDescent="0.15">
      <c r="A37" s="795"/>
      <c r="B37" s="809"/>
      <c r="C37" s="797"/>
      <c r="D37" s="816"/>
      <c r="E37" s="1090"/>
      <c r="F37" s="809">
        <v>2</v>
      </c>
      <c r="G37" s="799" t="s">
        <v>226</v>
      </c>
      <c r="H37" s="831"/>
      <c r="I37" s="801"/>
    </row>
    <row r="38" spans="1:9" x14ac:dyDescent="0.15">
      <c r="A38" s="795"/>
      <c r="B38" s="809"/>
      <c r="C38" s="797"/>
      <c r="D38" s="797"/>
      <c r="E38" s="817"/>
      <c r="F38" s="829"/>
      <c r="G38" s="799"/>
      <c r="H38" s="831"/>
      <c r="I38" s="801"/>
    </row>
    <row r="39" spans="1:9" ht="14" x14ac:dyDescent="0.15">
      <c r="A39" s="795"/>
      <c r="B39" s="809"/>
      <c r="C39" s="797"/>
      <c r="D39" s="1092" t="s">
        <v>147</v>
      </c>
      <c r="E39" s="1092" t="s">
        <v>491</v>
      </c>
      <c r="F39" s="841">
        <v>1</v>
      </c>
      <c r="G39" s="798" t="s">
        <v>771</v>
      </c>
      <c r="H39" s="835">
        <v>150091000</v>
      </c>
      <c r="I39" s="821" t="s">
        <v>162</v>
      </c>
    </row>
    <row r="40" spans="1:9" x14ac:dyDescent="0.15">
      <c r="A40" s="795"/>
      <c r="B40" s="809"/>
      <c r="C40" s="797"/>
      <c r="D40" s="1090"/>
      <c r="E40" s="1090"/>
      <c r="F40" s="809"/>
      <c r="G40" s="799"/>
      <c r="H40" s="831"/>
      <c r="I40" s="827"/>
    </row>
    <row r="41" spans="1:9" x14ac:dyDescent="0.15">
      <c r="A41" s="795"/>
      <c r="B41" s="809"/>
      <c r="C41" s="797"/>
      <c r="D41" s="816"/>
      <c r="E41" s="817"/>
      <c r="F41" s="809"/>
      <c r="G41" s="799"/>
      <c r="H41" s="831"/>
      <c r="I41" s="801"/>
    </row>
    <row r="42" spans="1:9" ht="12.75" customHeight="1" x14ac:dyDescent="0.15">
      <c r="A42" s="795"/>
      <c r="B42" s="809"/>
      <c r="C42" s="1092" t="s">
        <v>745</v>
      </c>
      <c r="D42" s="798" t="s">
        <v>920</v>
      </c>
      <c r="E42" s="820" t="s">
        <v>921</v>
      </c>
      <c r="F42" s="841">
        <v>1</v>
      </c>
      <c r="G42" s="798" t="s">
        <v>922</v>
      </c>
      <c r="H42" s="835">
        <v>31350000</v>
      </c>
      <c r="I42" s="842" t="s">
        <v>162</v>
      </c>
    </row>
    <row r="43" spans="1:9" ht="14" x14ac:dyDescent="0.15">
      <c r="A43" s="795"/>
      <c r="B43" s="809"/>
      <c r="C43" s="1090"/>
      <c r="D43" s="799"/>
      <c r="E43" s="817"/>
      <c r="F43" s="809">
        <v>2</v>
      </c>
      <c r="G43" s="799" t="s">
        <v>226</v>
      </c>
      <c r="H43" s="831"/>
      <c r="I43" s="827"/>
    </row>
    <row r="44" spans="1:9" x14ac:dyDescent="0.15">
      <c r="A44" s="795"/>
      <c r="B44" s="809"/>
      <c r="C44" s="1090"/>
      <c r="D44" s="799"/>
      <c r="E44" s="817"/>
      <c r="F44" s="809"/>
      <c r="G44" s="799"/>
      <c r="H44" s="831"/>
      <c r="I44" s="827"/>
    </row>
    <row r="45" spans="1:9" x14ac:dyDescent="0.15">
      <c r="A45" s="1077"/>
      <c r="B45" s="809"/>
      <c r="C45" s="1090"/>
      <c r="D45" s="1078"/>
      <c r="E45" s="817"/>
      <c r="F45" s="809"/>
      <c r="G45" s="799"/>
      <c r="H45" s="831"/>
      <c r="I45" s="827"/>
    </row>
    <row r="46" spans="1:9" ht="14" thickBot="1" x14ac:dyDescent="0.2">
      <c r="A46" s="804"/>
      <c r="B46" s="823"/>
      <c r="C46" s="1110"/>
      <c r="D46" s="874"/>
      <c r="E46" s="822"/>
      <c r="F46" s="823"/>
      <c r="G46" s="874"/>
      <c r="H46" s="875"/>
      <c r="I46" s="876"/>
    </row>
    <row r="47" spans="1:9" ht="13.5" customHeight="1" x14ac:dyDescent="0.15">
      <c r="A47" s="803"/>
      <c r="B47" s="872"/>
      <c r="C47" s="846"/>
      <c r="D47" s="858" t="s">
        <v>778</v>
      </c>
      <c r="E47" s="858" t="s">
        <v>764</v>
      </c>
      <c r="F47" s="872">
        <v>1</v>
      </c>
      <c r="G47" s="862" t="s">
        <v>923</v>
      </c>
      <c r="H47" s="847">
        <v>13500000</v>
      </c>
      <c r="I47" s="848" t="s">
        <v>162</v>
      </c>
    </row>
    <row r="48" spans="1:9" ht="14" x14ac:dyDescent="0.15">
      <c r="A48" s="795"/>
      <c r="B48" s="809"/>
      <c r="C48" s="797"/>
      <c r="D48" s="799" t="s">
        <v>779</v>
      </c>
      <c r="E48" s="817"/>
      <c r="F48" s="809">
        <v>2</v>
      </c>
      <c r="G48" s="799" t="s">
        <v>226</v>
      </c>
      <c r="H48" s="831"/>
      <c r="I48" s="827"/>
    </row>
    <row r="49" spans="1:9" x14ac:dyDescent="0.15">
      <c r="A49" s="795"/>
      <c r="B49" s="809"/>
      <c r="C49" s="797"/>
      <c r="D49" s="809"/>
      <c r="E49" s="817"/>
      <c r="F49" s="809"/>
      <c r="G49" s="799"/>
      <c r="H49" s="831"/>
      <c r="I49" s="827"/>
    </row>
    <row r="50" spans="1:9" ht="14" x14ac:dyDescent="0.15">
      <c r="A50" s="795"/>
      <c r="B50" s="809"/>
      <c r="C50" s="1092" t="s">
        <v>149</v>
      </c>
      <c r="D50" s="1092" t="s">
        <v>765</v>
      </c>
      <c r="E50" s="820" t="s">
        <v>766</v>
      </c>
      <c r="F50" s="841">
        <v>1</v>
      </c>
      <c r="G50" s="798" t="s">
        <v>767</v>
      </c>
      <c r="H50" s="835">
        <v>12900000</v>
      </c>
      <c r="I50" s="842" t="s">
        <v>162</v>
      </c>
    </row>
    <row r="51" spans="1:9" ht="14" x14ac:dyDescent="0.15">
      <c r="A51" s="795"/>
      <c r="B51" s="809"/>
      <c r="C51" s="1090"/>
      <c r="D51" s="1090"/>
      <c r="E51" s="817"/>
      <c r="F51" s="809">
        <v>2</v>
      </c>
      <c r="G51" s="799" t="s">
        <v>226</v>
      </c>
      <c r="H51" s="831"/>
      <c r="I51" s="827"/>
    </row>
    <row r="52" spans="1:9" x14ac:dyDescent="0.15">
      <c r="A52" s="795"/>
      <c r="B52" s="809"/>
      <c r="C52" s="1090"/>
      <c r="D52" s="809"/>
      <c r="E52" s="817"/>
      <c r="F52" s="809"/>
      <c r="G52" s="799"/>
      <c r="H52" s="831"/>
      <c r="I52" s="827"/>
    </row>
    <row r="53" spans="1:9" ht="14" x14ac:dyDescent="0.15">
      <c r="A53" s="795"/>
      <c r="B53" s="809"/>
      <c r="C53" s="1090"/>
      <c r="D53" s="1092" t="s">
        <v>53</v>
      </c>
      <c r="E53" s="820" t="s">
        <v>768</v>
      </c>
      <c r="F53" s="841">
        <v>1</v>
      </c>
      <c r="G53" s="798" t="s">
        <v>769</v>
      </c>
      <c r="H53" s="835">
        <v>67096000</v>
      </c>
      <c r="I53" s="842" t="s">
        <v>162</v>
      </c>
    </row>
    <row r="54" spans="1:9" ht="14" x14ac:dyDescent="0.15">
      <c r="A54" s="795"/>
      <c r="B54" s="809"/>
      <c r="C54" s="816"/>
      <c r="D54" s="1090"/>
      <c r="E54" s="817"/>
      <c r="F54" s="809">
        <v>2</v>
      </c>
      <c r="G54" s="799" t="s">
        <v>226</v>
      </c>
      <c r="H54" s="830"/>
      <c r="I54" s="827"/>
    </row>
    <row r="55" spans="1:9" x14ac:dyDescent="0.15">
      <c r="A55" s="795"/>
      <c r="B55" s="809"/>
      <c r="C55" s="816"/>
      <c r="D55" s="809"/>
      <c r="E55" s="817"/>
      <c r="F55" s="809"/>
      <c r="G55" s="799"/>
      <c r="H55" s="831"/>
      <c r="I55" s="827"/>
    </row>
    <row r="56" spans="1:9" ht="14" customHeight="1" x14ac:dyDescent="0.15">
      <c r="A56" s="795"/>
      <c r="B56" s="809"/>
      <c r="C56" s="1092" t="s">
        <v>151</v>
      </c>
      <c r="D56" s="1092" t="s">
        <v>56</v>
      </c>
      <c r="E56" s="1092" t="s">
        <v>242</v>
      </c>
      <c r="F56" s="843" t="s">
        <v>841</v>
      </c>
      <c r="G56" s="820" t="s">
        <v>243</v>
      </c>
      <c r="H56" s="835">
        <v>51090000</v>
      </c>
      <c r="I56" s="821" t="s">
        <v>162</v>
      </c>
    </row>
    <row r="57" spans="1:9" ht="14" x14ac:dyDescent="0.15">
      <c r="A57" s="795"/>
      <c r="B57" s="809"/>
      <c r="C57" s="1090"/>
      <c r="D57" s="1090"/>
      <c r="E57" s="1090"/>
      <c r="F57" s="809">
        <v>2</v>
      </c>
      <c r="G57" s="799" t="s">
        <v>226</v>
      </c>
      <c r="H57" s="831"/>
      <c r="I57" s="801"/>
    </row>
    <row r="58" spans="1:9" x14ac:dyDescent="0.15">
      <c r="A58" s="795"/>
      <c r="B58" s="809"/>
      <c r="C58" s="1090"/>
      <c r="D58" s="1090"/>
      <c r="E58" s="799"/>
      <c r="F58" s="844"/>
      <c r="G58" s="799"/>
      <c r="H58" s="831"/>
      <c r="I58" s="801"/>
    </row>
    <row r="59" spans="1:9" x14ac:dyDescent="0.15">
      <c r="A59" s="795"/>
      <c r="B59" s="809"/>
      <c r="C59" s="1090"/>
      <c r="D59" s="1090"/>
      <c r="E59" s="799"/>
      <c r="F59" s="844"/>
      <c r="G59" s="799"/>
      <c r="H59" s="831"/>
      <c r="I59" s="801"/>
    </row>
    <row r="60" spans="1:9" x14ac:dyDescent="0.15">
      <c r="A60" s="795"/>
      <c r="B60" s="809"/>
      <c r="C60" s="1090"/>
      <c r="D60" s="817"/>
      <c r="E60" s="797"/>
      <c r="F60" s="844"/>
      <c r="G60" s="799"/>
      <c r="H60" s="831"/>
      <c r="I60" s="801"/>
    </row>
    <row r="61" spans="1:9" ht="14" customHeight="1" x14ac:dyDescent="0.15">
      <c r="A61" s="1077"/>
      <c r="B61" s="809"/>
      <c r="C61" s="1090"/>
      <c r="D61" s="1092" t="s">
        <v>924</v>
      </c>
      <c r="E61" s="1079" t="s">
        <v>925</v>
      </c>
      <c r="F61" s="843" t="s">
        <v>841</v>
      </c>
      <c r="G61" s="798" t="s">
        <v>926</v>
      </c>
      <c r="H61" s="835">
        <v>27000000</v>
      </c>
      <c r="I61" s="821" t="s">
        <v>927</v>
      </c>
    </row>
    <row r="62" spans="1:9" ht="14" x14ac:dyDescent="0.15">
      <c r="A62" s="1077"/>
      <c r="B62" s="809"/>
      <c r="C62" s="1090"/>
      <c r="D62" s="1090"/>
      <c r="E62" s="1078"/>
      <c r="F62" s="809">
        <v>2</v>
      </c>
      <c r="G62" s="799" t="s">
        <v>226</v>
      </c>
      <c r="H62" s="831"/>
      <c r="I62" s="801"/>
    </row>
    <row r="63" spans="1:9" x14ac:dyDescent="0.15">
      <c r="A63" s="1077"/>
      <c r="B63" s="809"/>
      <c r="C63" s="1078"/>
      <c r="D63" s="817"/>
      <c r="E63" s="1078"/>
      <c r="F63" s="844"/>
      <c r="G63" s="799"/>
      <c r="H63" s="831"/>
      <c r="I63" s="801"/>
    </row>
    <row r="64" spans="1:9" ht="13" customHeight="1" x14ac:dyDescent="0.15">
      <c r="A64" s="795"/>
      <c r="B64" s="809"/>
      <c r="C64" s="817"/>
      <c r="D64" s="1079" t="s">
        <v>928</v>
      </c>
      <c r="E64" s="1092" t="s">
        <v>930</v>
      </c>
      <c r="F64" s="836">
        <v>1</v>
      </c>
      <c r="G64" s="798" t="s">
        <v>931</v>
      </c>
      <c r="H64" s="835">
        <v>2920000</v>
      </c>
      <c r="I64" s="821" t="s">
        <v>162</v>
      </c>
    </row>
    <row r="65" spans="1:9" ht="14" x14ac:dyDescent="0.15">
      <c r="A65" s="795"/>
      <c r="B65" s="809"/>
      <c r="C65" s="817"/>
      <c r="D65" s="1078" t="s">
        <v>929</v>
      </c>
      <c r="E65" s="1090"/>
      <c r="F65" s="809">
        <v>2</v>
      </c>
      <c r="G65" s="799" t="s">
        <v>226</v>
      </c>
      <c r="H65" s="831"/>
      <c r="I65" s="801"/>
    </row>
    <row r="66" spans="1:9" ht="14" thickBot="1" x14ac:dyDescent="0.2">
      <c r="A66" s="804"/>
      <c r="B66" s="823"/>
      <c r="C66" s="822"/>
      <c r="D66" s="816"/>
      <c r="E66" s="816"/>
      <c r="F66" s="829"/>
      <c r="G66" s="816"/>
      <c r="H66" s="831"/>
      <c r="I66" s="801"/>
    </row>
    <row r="67" spans="1:9" ht="12.75" customHeight="1" x14ac:dyDescent="0.15">
      <c r="A67" s="795">
        <v>2</v>
      </c>
      <c r="B67" s="1109" t="s">
        <v>67</v>
      </c>
      <c r="C67" s="1109" t="s">
        <v>154</v>
      </c>
      <c r="D67" s="1109" t="s">
        <v>773</v>
      </c>
      <c r="E67" s="1109" t="s">
        <v>491</v>
      </c>
      <c r="F67" s="845">
        <v>1</v>
      </c>
      <c r="G67" s="846" t="s">
        <v>771</v>
      </c>
      <c r="H67" s="847">
        <v>45398000</v>
      </c>
      <c r="I67" s="848" t="s">
        <v>162</v>
      </c>
    </row>
    <row r="68" spans="1:9" x14ac:dyDescent="0.15">
      <c r="A68" s="795"/>
      <c r="B68" s="1090"/>
      <c r="C68" s="1090"/>
      <c r="D68" s="1090"/>
      <c r="E68" s="1090"/>
      <c r="F68" s="829"/>
      <c r="G68" s="816"/>
      <c r="H68" s="831"/>
      <c r="I68" s="801"/>
    </row>
    <row r="69" spans="1:9" x14ac:dyDescent="0.15">
      <c r="A69" s="795"/>
      <c r="B69" s="1090"/>
      <c r="C69" s="1090"/>
      <c r="D69" s="1090"/>
      <c r="E69" s="816"/>
      <c r="F69" s="829"/>
      <c r="G69" s="816"/>
      <c r="H69" s="831"/>
      <c r="I69" s="801"/>
    </row>
    <row r="70" spans="1:9" x14ac:dyDescent="0.15">
      <c r="A70" s="795"/>
      <c r="B70" s="1090"/>
      <c r="C70" s="1090"/>
      <c r="D70" s="1090"/>
      <c r="E70" s="816"/>
      <c r="F70" s="829"/>
      <c r="G70" s="816"/>
      <c r="H70" s="831"/>
      <c r="I70" s="801"/>
    </row>
    <row r="71" spans="1:9" x14ac:dyDescent="0.15">
      <c r="A71" s="795"/>
      <c r="B71" s="1090"/>
      <c r="C71" s="817"/>
      <c r="D71" s="1090"/>
      <c r="E71" s="816"/>
      <c r="F71" s="829"/>
      <c r="G71" s="816"/>
      <c r="H71" s="831"/>
      <c r="I71" s="801"/>
    </row>
    <row r="72" spans="1:9" x14ac:dyDescent="0.15">
      <c r="A72" s="795"/>
      <c r="B72" s="1090"/>
      <c r="C72" s="817"/>
      <c r="D72" s="818"/>
      <c r="E72" s="849"/>
      <c r="F72" s="832"/>
      <c r="G72" s="849"/>
      <c r="H72" s="833"/>
      <c r="I72" s="834"/>
    </row>
    <row r="73" spans="1:9" ht="12.75" customHeight="1" x14ac:dyDescent="0.15">
      <c r="A73" s="795"/>
      <c r="B73" s="810"/>
      <c r="C73" s="810"/>
      <c r="D73" s="1090" t="s">
        <v>68</v>
      </c>
      <c r="E73" s="1090" t="s">
        <v>381</v>
      </c>
      <c r="F73" s="850" t="s">
        <v>14</v>
      </c>
      <c r="G73" s="1090" t="s">
        <v>772</v>
      </c>
      <c r="H73" s="851">
        <v>8080900</v>
      </c>
      <c r="I73" s="801" t="s">
        <v>163</v>
      </c>
    </row>
    <row r="74" spans="1:9" x14ac:dyDescent="0.15">
      <c r="A74" s="795"/>
      <c r="B74" s="810"/>
      <c r="C74" s="810"/>
      <c r="D74" s="1090"/>
      <c r="E74" s="1090"/>
      <c r="F74" s="850"/>
      <c r="G74" s="1090"/>
      <c r="H74" s="852"/>
      <c r="I74" s="801"/>
    </row>
    <row r="75" spans="1:9" x14ac:dyDescent="0.15">
      <c r="A75" s="795"/>
      <c r="B75" s="810"/>
      <c r="C75" s="810"/>
      <c r="D75" s="1090"/>
      <c r="E75" s="1090"/>
      <c r="F75" s="850" t="s">
        <v>15</v>
      </c>
      <c r="G75" s="1111" t="s">
        <v>382</v>
      </c>
      <c r="H75" s="853"/>
      <c r="I75" s="801" t="s">
        <v>163</v>
      </c>
    </row>
    <row r="76" spans="1:9" x14ac:dyDescent="0.15">
      <c r="A76" s="795"/>
      <c r="B76" s="810"/>
      <c r="C76" s="810"/>
      <c r="D76" s="817"/>
      <c r="E76" s="1090"/>
      <c r="F76" s="850"/>
      <c r="G76" s="1111"/>
      <c r="H76" s="853"/>
      <c r="I76" s="801"/>
    </row>
    <row r="77" spans="1:9" ht="14" thickBot="1" x14ac:dyDescent="0.2">
      <c r="A77" s="795"/>
      <c r="B77" s="817"/>
      <c r="C77" s="797"/>
      <c r="D77" s="817"/>
      <c r="E77" s="797"/>
      <c r="F77" s="850"/>
      <c r="G77" s="810"/>
      <c r="H77" s="853"/>
      <c r="I77" s="801"/>
    </row>
    <row r="78" spans="1:9" ht="12.75" customHeight="1" x14ac:dyDescent="0.15">
      <c r="A78" s="803">
        <v>3</v>
      </c>
      <c r="B78" s="1109" t="s">
        <v>75</v>
      </c>
      <c r="C78" s="1109" t="s">
        <v>774</v>
      </c>
      <c r="D78" s="1109" t="s">
        <v>76</v>
      </c>
      <c r="E78" s="1109" t="s">
        <v>77</v>
      </c>
      <c r="F78" s="854" t="s">
        <v>14</v>
      </c>
      <c r="G78" s="1109" t="s">
        <v>78</v>
      </c>
      <c r="H78" s="855">
        <v>9375000</v>
      </c>
      <c r="I78" s="848" t="s">
        <v>295</v>
      </c>
    </row>
    <row r="79" spans="1:9" ht="12.75" customHeight="1" x14ac:dyDescent="0.15">
      <c r="A79" s="795"/>
      <c r="B79" s="1090"/>
      <c r="C79" s="1090"/>
      <c r="D79" s="1090"/>
      <c r="E79" s="1090"/>
      <c r="F79" s="850"/>
      <c r="G79" s="1090"/>
      <c r="H79" s="853"/>
      <c r="I79" s="801"/>
    </row>
    <row r="80" spans="1:9" x14ac:dyDescent="0.15">
      <c r="A80" s="795"/>
      <c r="B80" s="1090"/>
      <c r="C80" s="1090"/>
      <c r="D80" s="1090"/>
      <c r="E80" s="1090"/>
      <c r="F80" s="856" t="s">
        <v>15</v>
      </c>
      <c r="G80" s="857" t="s">
        <v>126</v>
      </c>
      <c r="H80" s="853"/>
      <c r="I80" s="801" t="s">
        <v>162</v>
      </c>
    </row>
    <row r="81" spans="1:9" x14ac:dyDescent="0.15">
      <c r="A81" s="795"/>
      <c r="B81" s="1090"/>
      <c r="C81" s="1090"/>
      <c r="D81" s="1090"/>
      <c r="E81" s="817"/>
      <c r="F81" s="856" t="s">
        <v>16</v>
      </c>
      <c r="G81" s="1112" t="s">
        <v>264</v>
      </c>
      <c r="H81" s="853"/>
      <c r="I81" s="801" t="s">
        <v>162</v>
      </c>
    </row>
    <row r="82" spans="1:9" x14ac:dyDescent="0.15">
      <c r="A82" s="795"/>
      <c r="B82" s="1090"/>
      <c r="C82" s="1090"/>
      <c r="D82" s="1090"/>
      <c r="E82" s="817"/>
      <c r="F82" s="856"/>
      <c r="G82" s="1112"/>
      <c r="H82" s="853"/>
      <c r="I82" s="801"/>
    </row>
    <row r="83" spans="1:9" x14ac:dyDescent="0.15">
      <c r="A83" s="795"/>
      <c r="B83" s="1090"/>
      <c r="C83" s="1090"/>
      <c r="D83" s="1090"/>
      <c r="E83" s="810"/>
      <c r="F83" s="856" t="s">
        <v>148</v>
      </c>
      <c r="G83" s="1112" t="s">
        <v>265</v>
      </c>
      <c r="H83" s="853"/>
      <c r="I83" s="801" t="s">
        <v>163</v>
      </c>
    </row>
    <row r="84" spans="1:9" x14ac:dyDescent="0.15">
      <c r="A84" s="795"/>
      <c r="B84" s="817"/>
      <c r="C84" s="1090"/>
      <c r="D84" s="1090"/>
      <c r="E84" s="810"/>
      <c r="F84" s="856"/>
      <c r="G84" s="1112"/>
      <c r="H84" s="853"/>
      <c r="I84" s="801"/>
    </row>
    <row r="85" spans="1:9" ht="14" thickBot="1" x14ac:dyDescent="0.2">
      <c r="A85" s="795"/>
      <c r="B85" s="817"/>
      <c r="C85" s="1090"/>
      <c r="D85" s="1090"/>
      <c r="E85" s="810"/>
      <c r="F85" s="856"/>
      <c r="G85" s="857"/>
      <c r="H85" s="853"/>
      <c r="I85" s="801"/>
    </row>
    <row r="86" spans="1:9" ht="12.75" customHeight="1" x14ac:dyDescent="0.15">
      <c r="A86" s="803">
        <v>4</v>
      </c>
      <c r="B86" s="1109" t="s">
        <v>84</v>
      </c>
      <c r="C86" s="1109" t="s">
        <v>157</v>
      </c>
      <c r="D86" s="1109" t="s">
        <v>85</v>
      </c>
      <c r="E86" s="1117" t="s">
        <v>130</v>
      </c>
      <c r="F86" s="854" t="s">
        <v>14</v>
      </c>
      <c r="G86" s="1109" t="s">
        <v>488</v>
      </c>
      <c r="H86" s="855">
        <v>50733100</v>
      </c>
      <c r="I86" s="848" t="s">
        <v>162</v>
      </c>
    </row>
    <row r="87" spans="1:9" ht="12.75" customHeight="1" x14ac:dyDescent="0.15">
      <c r="A87" s="795"/>
      <c r="B87" s="1090"/>
      <c r="C87" s="1090"/>
      <c r="D87" s="1090"/>
      <c r="E87" s="1112"/>
      <c r="F87" s="850"/>
      <c r="G87" s="1090"/>
      <c r="H87" s="871"/>
      <c r="I87" s="801"/>
    </row>
    <row r="88" spans="1:9" x14ac:dyDescent="0.15">
      <c r="A88" s="795"/>
      <c r="B88" s="1090"/>
      <c r="C88" s="1090"/>
      <c r="D88" s="1090"/>
      <c r="E88" s="1112"/>
      <c r="F88" s="850" t="s">
        <v>15</v>
      </c>
      <c r="G88" s="817" t="s">
        <v>391</v>
      </c>
      <c r="H88" s="853"/>
      <c r="I88" s="801" t="s">
        <v>295</v>
      </c>
    </row>
    <row r="89" spans="1:9" x14ac:dyDescent="0.15">
      <c r="A89" s="795"/>
      <c r="B89" s="1090"/>
      <c r="C89" s="1090"/>
      <c r="D89" s="1090"/>
      <c r="E89" s="817"/>
      <c r="F89" s="850" t="s">
        <v>16</v>
      </c>
      <c r="G89" s="817" t="s">
        <v>392</v>
      </c>
      <c r="H89" s="853"/>
      <c r="I89" s="801" t="s">
        <v>162</v>
      </c>
    </row>
    <row r="90" spans="1:9" x14ac:dyDescent="0.15">
      <c r="A90" s="795"/>
      <c r="B90" s="1090"/>
      <c r="C90" s="1090"/>
      <c r="D90" s="1090"/>
      <c r="E90" s="819"/>
      <c r="F90" s="859"/>
      <c r="G90" s="819"/>
      <c r="H90" s="853"/>
      <c r="I90" s="801"/>
    </row>
    <row r="91" spans="1:9" x14ac:dyDescent="0.15">
      <c r="A91" s="795"/>
      <c r="B91" s="1090"/>
      <c r="C91" s="1090"/>
      <c r="D91" s="1090"/>
      <c r="E91" s="816" t="s">
        <v>129</v>
      </c>
      <c r="F91" s="850" t="s">
        <v>14</v>
      </c>
      <c r="G91" s="817" t="s">
        <v>279</v>
      </c>
      <c r="H91" s="861"/>
      <c r="I91" s="821" t="s">
        <v>162</v>
      </c>
    </row>
    <row r="92" spans="1:9" x14ac:dyDescent="0.15">
      <c r="A92" s="795"/>
      <c r="B92" s="1090"/>
      <c r="C92" s="1090"/>
      <c r="D92" s="1090"/>
      <c r="E92" s="816"/>
      <c r="F92" s="850" t="s">
        <v>15</v>
      </c>
      <c r="G92" s="817" t="s">
        <v>490</v>
      </c>
      <c r="H92" s="853"/>
      <c r="I92" s="801" t="s">
        <v>162</v>
      </c>
    </row>
    <row r="93" spans="1:9" x14ac:dyDescent="0.15">
      <c r="A93" s="795"/>
      <c r="B93" s="799"/>
      <c r="C93" s="799"/>
      <c r="D93" s="1090"/>
      <c r="E93" s="816"/>
      <c r="F93" s="850"/>
      <c r="G93" s="817"/>
      <c r="H93" s="853"/>
      <c r="I93" s="801"/>
    </row>
    <row r="94" spans="1:9" x14ac:dyDescent="0.15">
      <c r="A94" s="795"/>
      <c r="B94" s="799"/>
      <c r="C94" s="799"/>
      <c r="D94" s="1090"/>
      <c r="E94" s="816"/>
      <c r="F94" s="850"/>
      <c r="G94" s="817"/>
      <c r="H94" s="853"/>
      <c r="I94" s="801"/>
    </row>
    <row r="95" spans="1:9" ht="14" thickBot="1" x14ac:dyDescent="0.2">
      <c r="A95" s="804"/>
      <c r="B95" s="822"/>
      <c r="C95" s="874"/>
      <c r="D95" s="1110"/>
      <c r="E95" s="878"/>
      <c r="F95" s="883"/>
      <c r="G95" s="822"/>
      <c r="H95" s="884"/>
      <c r="I95" s="877"/>
    </row>
    <row r="96" spans="1:9" ht="14" x14ac:dyDescent="0.15">
      <c r="A96" s="795"/>
      <c r="B96" s="817"/>
      <c r="C96" s="799"/>
      <c r="D96" s="799" t="s">
        <v>780</v>
      </c>
      <c r="E96" s="816"/>
      <c r="F96" s="850"/>
      <c r="G96" s="817"/>
      <c r="H96" s="853"/>
      <c r="I96" s="801"/>
    </row>
    <row r="97" spans="1:9" x14ac:dyDescent="0.15">
      <c r="A97" s="795"/>
      <c r="B97" s="817"/>
      <c r="C97" s="799"/>
      <c r="D97" s="799"/>
      <c r="E97" s="816"/>
      <c r="F97" s="850"/>
      <c r="G97" s="817"/>
      <c r="H97" s="853"/>
      <c r="I97" s="801"/>
    </row>
    <row r="98" spans="1:9" ht="12.75" customHeight="1" x14ac:dyDescent="0.15">
      <c r="A98" s="805"/>
      <c r="B98" s="820"/>
      <c r="C98" s="820"/>
      <c r="D98" s="1092" t="s">
        <v>89</v>
      </c>
      <c r="E98" s="1092" t="s">
        <v>90</v>
      </c>
      <c r="F98" s="860" t="s">
        <v>14</v>
      </c>
      <c r="G98" s="820" t="s">
        <v>280</v>
      </c>
      <c r="H98" s="870">
        <v>8332900</v>
      </c>
      <c r="I98" s="821" t="s">
        <v>162</v>
      </c>
    </row>
    <row r="99" spans="1:9" x14ac:dyDescent="0.15">
      <c r="A99" s="795"/>
      <c r="B99" s="817"/>
      <c r="C99" s="817"/>
      <c r="D99" s="1090"/>
      <c r="E99" s="1090"/>
      <c r="F99" s="850" t="s">
        <v>15</v>
      </c>
      <c r="G99" s="1090" t="s">
        <v>291</v>
      </c>
      <c r="H99" s="853"/>
      <c r="I99" s="801" t="s">
        <v>295</v>
      </c>
    </row>
    <row r="100" spans="1:9" x14ac:dyDescent="0.15">
      <c r="A100" s="795"/>
      <c r="B100" s="817"/>
      <c r="C100" s="817"/>
      <c r="D100" s="1090"/>
      <c r="E100" s="797"/>
      <c r="F100" s="850"/>
      <c r="G100" s="1090"/>
      <c r="H100" s="853"/>
      <c r="I100" s="801"/>
    </row>
    <row r="101" spans="1:9" x14ac:dyDescent="0.15">
      <c r="A101" s="795"/>
      <c r="B101" s="817"/>
      <c r="C101" s="809"/>
      <c r="D101" s="1090"/>
      <c r="E101" s="810"/>
      <c r="F101" s="850" t="s">
        <v>16</v>
      </c>
      <c r="G101" s="817" t="s">
        <v>396</v>
      </c>
      <c r="H101" s="853"/>
      <c r="I101" s="801" t="s">
        <v>162</v>
      </c>
    </row>
    <row r="102" spans="1:9" x14ac:dyDescent="0.15">
      <c r="A102" s="795"/>
      <c r="B102" s="817"/>
      <c r="C102" s="809"/>
      <c r="D102" s="1090"/>
      <c r="E102" s="810"/>
      <c r="F102" s="850"/>
      <c r="G102" s="817"/>
      <c r="H102" s="853"/>
      <c r="I102" s="801"/>
    </row>
    <row r="103" spans="1:9" ht="14" thickBot="1" x14ac:dyDescent="0.2">
      <c r="A103" s="795"/>
      <c r="B103" s="817"/>
      <c r="C103" s="809"/>
      <c r="D103" s="817"/>
      <c r="E103" s="826"/>
      <c r="F103" s="850"/>
      <c r="G103" s="817"/>
      <c r="H103" s="853"/>
      <c r="I103" s="801"/>
    </row>
    <row r="104" spans="1:9" ht="12.75" customHeight="1" x14ac:dyDescent="0.15">
      <c r="A104" s="803">
        <v>5</v>
      </c>
      <c r="B104" s="1109" t="s">
        <v>91</v>
      </c>
      <c r="C104" s="1109" t="s">
        <v>158</v>
      </c>
      <c r="D104" s="1109" t="s">
        <v>94</v>
      </c>
      <c r="E104" s="1117" t="s">
        <v>95</v>
      </c>
      <c r="F104" s="854" t="s">
        <v>14</v>
      </c>
      <c r="G104" s="1109" t="s">
        <v>300</v>
      </c>
      <c r="H104" s="855">
        <v>5022900</v>
      </c>
      <c r="I104" s="848" t="s">
        <v>165</v>
      </c>
    </row>
    <row r="105" spans="1:9" ht="12.75" customHeight="1" x14ac:dyDescent="0.15">
      <c r="A105" s="795"/>
      <c r="B105" s="1090"/>
      <c r="C105" s="1090"/>
      <c r="D105" s="1090"/>
      <c r="E105" s="1112"/>
      <c r="F105" s="850"/>
      <c r="G105" s="1090"/>
      <c r="H105" s="871"/>
      <c r="I105" s="801"/>
    </row>
    <row r="106" spans="1:9" x14ac:dyDescent="0.15">
      <c r="A106" s="795"/>
      <c r="B106" s="1090"/>
      <c r="C106" s="1090"/>
      <c r="D106" s="1090"/>
      <c r="E106" s="1112"/>
      <c r="F106" s="850" t="s">
        <v>15</v>
      </c>
      <c r="G106" s="1090" t="s">
        <v>133</v>
      </c>
      <c r="H106" s="853"/>
      <c r="I106" s="801" t="s">
        <v>163</v>
      </c>
    </row>
    <row r="107" spans="1:9" x14ac:dyDescent="0.15">
      <c r="A107" s="795"/>
      <c r="B107" s="1090"/>
      <c r="C107" s="1090"/>
      <c r="D107" s="1090"/>
      <c r="E107" s="816"/>
      <c r="F107" s="850"/>
      <c r="G107" s="1090"/>
      <c r="H107" s="853"/>
      <c r="I107" s="801"/>
    </row>
    <row r="108" spans="1:9" x14ac:dyDescent="0.15">
      <c r="A108" s="795"/>
      <c r="B108" s="1090"/>
      <c r="C108" s="1090"/>
      <c r="D108" s="849"/>
      <c r="E108" s="816"/>
      <c r="F108" s="850"/>
      <c r="G108" s="817"/>
      <c r="H108" s="853"/>
      <c r="I108" s="834"/>
    </row>
    <row r="109" spans="1:9" ht="12.75" customHeight="1" x14ac:dyDescent="0.15">
      <c r="A109" s="795"/>
      <c r="B109" s="1090"/>
      <c r="C109" s="1090"/>
      <c r="D109" s="1092" t="s">
        <v>775</v>
      </c>
      <c r="E109" s="1092" t="s">
        <v>775</v>
      </c>
      <c r="F109" s="860" t="s">
        <v>14</v>
      </c>
      <c r="G109" s="796" t="s">
        <v>776</v>
      </c>
      <c r="H109" s="870">
        <v>11412900</v>
      </c>
      <c r="I109" s="801" t="s">
        <v>295</v>
      </c>
    </row>
    <row r="110" spans="1:9" x14ac:dyDescent="0.15">
      <c r="A110" s="795"/>
      <c r="B110" s="1090"/>
      <c r="C110" s="1090"/>
      <c r="D110" s="1090"/>
      <c r="E110" s="1090"/>
      <c r="F110" s="850" t="s">
        <v>15</v>
      </c>
      <c r="G110" s="1090" t="s">
        <v>777</v>
      </c>
      <c r="H110" s="853"/>
      <c r="I110" s="801" t="s">
        <v>162</v>
      </c>
    </row>
    <row r="111" spans="1:9" x14ac:dyDescent="0.15">
      <c r="A111" s="795"/>
      <c r="B111" s="1090"/>
      <c r="C111" s="1090"/>
      <c r="D111" s="797"/>
      <c r="E111" s="1090"/>
      <c r="F111" s="850"/>
      <c r="G111" s="1090"/>
      <c r="H111" s="853"/>
      <c r="I111" s="801"/>
    </row>
    <row r="112" spans="1:9" x14ac:dyDescent="0.15">
      <c r="A112" s="795"/>
      <c r="B112" s="1090"/>
      <c r="C112" s="1090"/>
      <c r="D112" s="799"/>
      <c r="E112" s="1090"/>
      <c r="F112" s="850" t="s">
        <v>16</v>
      </c>
      <c r="G112" s="817" t="s">
        <v>101</v>
      </c>
      <c r="H112" s="853"/>
      <c r="I112" s="801" t="s">
        <v>163</v>
      </c>
    </row>
    <row r="113" spans="1:9" x14ac:dyDescent="0.15">
      <c r="A113" s="795"/>
      <c r="B113" s="1090"/>
      <c r="C113" s="1090"/>
      <c r="D113" s="799"/>
      <c r="E113" s="817"/>
      <c r="F113" s="809">
        <v>4</v>
      </c>
      <c r="G113" s="1090" t="s">
        <v>264</v>
      </c>
      <c r="H113" s="853"/>
      <c r="I113" s="801"/>
    </row>
    <row r="114" spans="1:9" x14ac:dyDescent="0.15">
      <c r="A114" s="795"/>
      <c r="B114" s="797"/>
      <c r="C114" s="797"/>
      <c r="D114" s="799"/>
      <c r="E114" s="817"/>
      <c r="F114" s="809"/>
      <c r="G114" s="1090"/>
      <c r="H114" s="853"/>
      <c r="I114" s="801"/>
    </row>
    <row r="115" spans="1:9" x14ac:dyDescent="0.15">
      <c r="A115" s="795"/>
      <c r="B115" s="817"/>
      <c r="C115" s="817"/>
      <c r="D115" s="809"/>
      <c r="E115" s="817"/>
      <c r="F115" s="809"/>
      <c r="G115" s="817"/>
      <c r="H115" s="853"/>
      <c r="I115" s="801"/>
    </row>
    <row r="116" spans="1:9" ht="5" customHeight="1" thickBot="1" x14ac:dyDescent="0.2">
      <c r="A116" s="795"/>
      <c r="B116" s="809"/>
      <c r="C116" s="809"/>
      <c r="D116" s="809"/>
      <c r="E116" s="810"/>
      <c r="F116" s="863"/>
      <c r="G116" s="864"/>
      <c r="H116" s="853"/>
      <c r="I116" s="865"/>
    </row>
    <row r="117" spans="1:9" ht="15.5" customHeight="1" thickTop="1" thickBot="1" x14ac:dyDescent="0.2">
      <c r="A117" s="806"/>
      <c r="B117" s="866"/>
      <c r="C117" s="866"/>
      <c r="D117" s="867"/>
      <c r="E117" s="807"/>
      <c r="F117" s="1113" t="s">
        <v>21</v>
      </c>
      <c r="G117" s="1113"/>
      <c r="H117" s="868">
        <f>SUM(H6:H111)</f>
        <v>2293830000</v>
      </c>
      <c r="I117" s="869"/>
    </row>
    <row r="118" spans="1:9" ht="6.75" customHeight="1" x14ac:dyDescent="0.15"/>
    <row r="119" spans="1:9" ht="14.5" customHeight="1" x14ac:dyDescent="0.2">
      <c r="G119" s="754" t="s">
        <v>933</v>
      </c>
      <c r="I119" s="754"/>
    </row>
    <row r="120" spans="1:9" ht="16" x14ac:dyDescent="0.2">
      <c r="E120" s="815" t="s">
        <v>958</v>
      </c>
      <c r="G120" s="754" t="s">
        <v>748</v>
      </c>
      <c r="I120" s="754"/>
    </row>
    <row r="121" spans="1:9" ht="16" x14ac:dyDescent="0.2">
      <c r="G121" s="754"/>
      <c r="I121" s="754"/>
    </row>
    <row r="122" spans="1:9" ht="16" x14ac:dyDescent="0.2">
      <c r="G122" s="754"/>
      <c r="I122" s="754"/>
    </row>
    <row r="123" spans="1:9" ht="16" x14ac:dyDescent="0.2">
      <c r="G123" s="754"/>
      <c r="I123" s="754"/>
    </row>
    <row r="124" spans="1:9" ht="16" x14ac:dyDescent="0.2">
      <c r="G124" s="792" t="s">
        <v>797</v>
      </c>
      <c r="I124" s="792"/>
    </row>
    <row r="125" spans="1:9" ht="16" x14ac:dyDescent="0.2">
      <c r="G125" s="754" t="s">
        <v>957</v>
      </c>
      <c r="I125" s="754"/>
    </row>
    <row r="126" spans="1:9" ht="16" x14ac:dyDescent="0.2">
      <c r="G126" s="754" t="s">
        <v>799</v>
      </c>
      <c r="I126" s="754"/>
    </row>
  </sheetData>
  <mergeCells count="68">
    <mergeCell ref="B104:B113"/>
    <mergeCell ref="C104:C113"/>
    <mergeCell ref="D104:D107"/>
    <mergeCell ref="E104:E106"/>
    <mergeCell ref="G104:G105"/>
    <mergeCell ref="G106:G107"/>
    <mergeCell ref="D109:D110"/>
    <mergeCell ref="E109:E112"/>
    <mergeCell ref="G110:G111"/>
    <mergeCell ref="G113:G114"/>
    <mergeCell ref="A1:H1"/>
    <mergeCell ref="F4:G4"/>
    <mergeCell ref="A2:I2"/>
    <mergeCell ref="E23:E24"/>
    <mergeCell ref="C27:C31"/>
    <mergeCell ref="D6:D7"/>
    <mergeCell ref="D9:D11"/>
    <mergeCell ref="D17:D18"/>
    <mergeCell ref="D23:D24"/>
    <mergeCell ref="E9:E11"/>
    <mergeCell ref="D30:D31"/>
    <mergeCell ref="B6:B14"/>
    <mergeCell ref="C42:C46"/>
    <mergeCell ref="D33:D34"/>
    <mergeCell ref="G9:G10"/>
    <mergeCell ref="G11:G12"/>
    <mergeCell ref="C23:C24"/>
    <mergeCell ref="G23:G24"/>
    <mergeCell ref="G19:G20"/>
    <mergeCell ref="G17:G18"/>
    <mergeCell ref="E17:E18"/>
    <mergeCell ref="C6:C11"/>
    <mergeCell ref="E36:E37"/>
    <mergeCell ref="E39:E40"/>
    <mergeCell ref="G83:G84"/>
    <mergeCell ref="E64:E65"/>
    <mergeCell ref="D56:D59"/>
    <mergeCell ref="E56:E57"/>
    <mergeCell ref="F117:G117"/>
    <mergeCell ref="E98:E99"/>
    <mergeCell ref="E86:E88"/>
    <mergeCell ref="G99:G100"/>
    <mergeCell ref="D98:D102"/>
    <mergeCell ref="G86:G87"/>
    <mergeCell ref="D86:D95"/>
    <mergeCell ref="B67:B72"/>
    <mergeCell ref="C78:C85"/>
    <mergeCell ref="D78:D85"/>
    <mergeCell ref="E78:E80"/>
    <mergeCell ref="G73:G74"/>
    <mergeCell ref="G75:G76"/>
    <mergeCell ref="C67:C70"/>
    <mergeCell ref="D73:D75"/>
    <mergeCell ref="E73:E76"/>
    <mergeCell ref="E67:E68"/>
    <mergeCell ref="D67:D71"/>
    <mergeCell ref="G78:G79"/>
    <mergeCell ref="G81:G82"/>
    <mergeCell ref="B78:B83"/>
    <mergeCell ref="E33:E34"/>
    <mergeCell ref="D39:D40"/>
    <mergeCell ref="D61:D62"/>
    <mergeCell ref="C56:C62"/>
    <mergeCell ref="B86:B92"/>
    <mergeCell ref="C50:C53"/>
    <mergeCell ref="D50:D51"/>
    <mergeCell ref="D53:D54"/>
    <mergeCell ref="C86:C92"/>
  </mergeCells>
  <printOptions horizontalCentered="1"/>
  <pageMargins left="0.31496062992125984" right="0.31496062992125984" top="0.74803149606299213" bottom="0.35433070866141736" header="0.31496062992125984" footer="0.31496062992125984"/>
  <pageSetup paperSize="11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29E5-C26F-4DE7-B479-2BB80EE38C62}">
  <sheetPr>
    <tabColor rgb="FFFF0000"/>
  </sheetPr>
  <dimension ref="A1:U157"/>
  <sheetViews>
    <sheetView view="pageBreakPreview" topLeftCell="A124" zoomScaleNormal="100" zoomScaleSheetLayoutView="100" zoomScalePageLayoutView="80" workbookViewId="0">
      <selection activeCell="J155" sqref="J155:J157"/>
    </sheetView>
  </sheetViews>
  <sheetFormatPr baseColWidth="10" defaultColWidth="9.1640625" defaultRowHeight="13" x14ac:dyDescent="0.15"/>
  <cols>
    <col min="1" max="1" width="3.5" style="802" customWidth="1"/>
    <col min="2" max="2" width="12.5" style="802" customWidth="1"/>
    <col min="3" max="3" width="15.33203125" style="802" customWidth="1"/>
    <col min="4" max="4" width="31.83203125" style="802" customWidth="1"/>
    <col min="5" max="5" width="29.83203125" style="802" customWidth="1"/>
    <col min="6" max="6" width="2.5" style="802" customWidth="1"/>
    <col min="7" max="7" width="41.5" style="802" customWidth="1"/>
    <col min="8" max="8" width="17.5" style="815" customWidth="1"/>
    <col min="9" max="9" width="12.33203125" style="802" customWidth="1"/>
    <col min="10" max="21" width="4.5" style="885" customWidth="1"/>
    <col min="22" max="16384" width="9.1640625" style="802"/>
  </cols>
  <sheetData>
    <row r="1" spans="1:21" x14ac:dyDescent="0.15">
      <c r="A1" s="1114"/>
      <c r="B1" s="1114"/>
      <c r="C1" s="1114"/>
      <c r="D1" s="1114"/>
      <c r="E1" s="1114"/>
      <c r="F1" s="1114"/>
      <c r="G1" s="1114"/>
      <c r="H1" s="1114"/>
    </row>
    <row r="2" spans="1:21" ht="18" x14ac:dyDescent="0.15">
      <c r="A2" s="1121" t="s">
        <v>934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21"/>
      <c r="O2" s="1121"/>
      <c r="P2" s="1121"/>
      <c r="Q2" s="1121"/>
      <c r="R2" s="1121"/>
      <c r="S2" s="1121"/>
      <c r="T2" s="1121"/>
      <c r="U2" s="1121"/>
    </row>
    <row r="3" spans="1:21" ht="11.25" customHeight="1" thickBot="1" x14ac:dyDescent="0.2">
      <c r="A3" s="808"/>
      <c r="B3" s="808"/>
      <c r="C3" s="808"/>
      <c r="D3" s="808"/>
      <c r="E3" s="808"/>
      <c r="F3" s="808"/>
      <c r="G3" s="808"/>
      <c r="H3" s="814"/>
    </row>
    <row r="4" spans="1:21" ht="14" thickBot="1" x14ac:dyDescent="0.2">
      <c r="A4" s="793" t="s">
        <v>319</v>
      </c>
      <c r="B4" s="794" t="s">
        <v>422</v>
      </c>
      <c r="C4" s="794" t="s">
        <v>138</v>
      </c>
      <c r="D4" s="794" t="s">
        <v>23</v>
      </c>
      <c r="E4" s="794" t="s">
        <v>18</v>
      </c>
      <c r="F4" s="1115" t="s">
        <v>17</v>
      </c>
      <c r="G4" s="1115"/>
      <c r="H4" s="794" t="s">
        <v>20</v>
      </c>
      <c r="I4" s="828" t="s">
        <v>22</v>
      </c>
      <c r="J4" s="1118" t="s">
        <v>1</v>
      </c>
      <c r="K4" s="1119"/>
      <c r="L4" s="1119"/>
      <c r="M4" s="1119"/>
      <c r="N4" s="1119"/>
      <c r="O4" s="1119"/>
      <c r="P4" s="1119"/>
      <c r="Q4" s="1119"/>
      <c r="R4" s="1119"/>
      <c r="S4" s="1119"/>
      <c r="T4" s="1119"/>
      <c r="U4" s="1120"/>
    </row>
    <row r="5" spans="1:21" ht="14" thickTop="1" x14ac:dyDescent="0.15">
      <c r="A5" s="879"/>
      <c r="B5" s="882"/>
      <c r="C5" s="882"/>
      <c r="D5" s="882"/>
      <c r="E5" s="882"/>
      <c r="F5" s="880"/>
      <c r="G5" s="880"/>
      <c r="H5" s="880"/>
      <c r="I5" s="881"/>
      <c r="J5" s="886" t="s">
        <v>781</v>
      </c>
      <c r="K5" s="887" t="s">
        <v>782</v>
      </c>
      <c r="L5" s="887" t="s">
        <v>783</v>
      </c>
      <c r="M5" s="887" t="s">
        <v>784</v>
      </c>
      <c r="N5" s="887" t="s">
        <v>785</v>
      </c>
      <c r="O5" s="887" t="s">
        <v>786</v>
      </c>
      <c r="P5" s="887" t="s">
        <v>787</v>
      </c>
      <c r="Q5" s="887" t="s">
        <v>788</v>
      </c>
      <c r="R5" s="887" t="s">
        <v>789</v>
      </c>
      <c r="S5" s="887" t="s">
        <v>790</v>
      </c>
      <c r="T5" s="887" t="s">
        <v>791</v>
      </c>
      <c r="U5" s="888" t="s">
        <v>792</v>
      </c>
    </row>
    <row r="6" spans="1:21" ht="14" x14ac:dyDescent="0.15">
      <c r="A6" s="795">
        <v>1</v>
      </c>
      <c r="B6" s="1090" t="s">
        <v>19</v>
      </c>
      <c r="C6" s="1090" t="s">
        <v>139</v>
      </c>
      <c r="D6" s="1090" t="s">
        <v>340</v>
      </c>
      <c r="E6" s="797" t="s">
        <v>310</v>
      </c>
      <c r="F6" s="829">
        <v>1</v>
      </c>
      <c r="G6" s="799" t="s">
        <v>102</v>
      </c>
      <c r="H6" s="830">
        <f>'Perencakin Camat'!H6</f>
        <v>3450000</v>
      </c>
      <c r="I6" s="801" t="s">
        <v>162</v>
      </c>
      <c r="J6" s="886"/>
      <c r="K6" s="887"/>
      <c r="L6" s="911"/>
      <c r="M6" s="911"/>
      <c r="N6" s="887"/>
      <c r="O6" s="887"/>
      <c r="P6" s="911"/>
      <c r="Q6" s="911"/>
      <c r="R6" s="887"/>
      <c r="S6" s="887"/>
      <c r="T6" s="887"/>
      <c r="U6" s="888"/>
    </row>
    <row r="7" spans="1:21" ht="14" x14ac:dyDescent="0.15">
      <c r="A7" s="795"/>
      <c r="B7" s="1090"/>
      <c r="C7" s="1090"/>
      <c r="D7" s="1090"/>
      <c r="E7" s="797"/>
      <c r="F7" s="829">
        <v>2</v>
      </c>
      <c r="G7" s="799" t="s">
        <v>103</v>
      </c>
      <c r="H7" s="831"/>
      <c r="I7" s="801"/>
      <c r="J7" s="886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8"/>
    </row>
    <row r="8" spans="1:21" ht="13.5" customHeight="1" x14ac:dyDescent="0.15">
      <c r="A8" s="795"/>
      <c r="B8" s="1090"/>
      <c r="C8" s="1090"/>
      <c r="D8" s="800"/>
      <c r="E8" s="800"/>
      <c r="F8" s="832">
        <v>3</v>
      </c>
      <c r="G8" s="818" t="s">
        <v>104</v>
      </c>
      <c r="H8" s="833"/>
      <c r="I8" s="834"/>
      <c r="J8" s="886"/>
      <c r="K8" s="887"/>
      <c r="L8" s="887"/>
      <c r="M8" s="887"/>
      <c r="N8" s="887"/>
      <c r="O8" s="887"/>
      <c r="P8" s="887"/>
      <c r="Q8" s="887"/>
      <c r="R8" s="887"/>
      <c r="S8" s="887"/>
      <c r="T8" s="887"/>
      <c r="U8" s="888"/>
    </row>
    <row r="9" spans="1:21" x14ac:dyDescent="0.15">
      <c r="A9" s="795"/>
      <c r="B9" s="1090"/>
      <c r="C9" s="1090"/>
      <c r="D9" s="1092" t="s">
        <v>752</v>
      </c>
      <c r="E9" s="1092" t="s">
        <v>31</v>
      </c>
      <c r="F9" s="829">
        <v>1</v>
      </c>
      <c r="G9" s="1092" t="s">
        <v>105</v>
      </c>
      <c r="H9" s="835">
        <f>'Perencakin Camat'!H9</f>
        <v>3450000</v>
      </c>
      <c r="I9" s="801" t="s">
        <v>162</v>
      </c>
      <c r="J9" s="912"/>
      <c r="K9" s="887"/>
      <c r="L9" s="887"/>
      <c r="M9" s="887"/>
      <c r="N9" s="887"/>
      <c r="O9" s="887"/>
      <c r="P9" s="887"/>
      <c r="Q9" s="887"/>
      <c r="R9" s="887"/>
      <c r="S9" s="887"/>
      <c r="T9" s="887"/>
      <c r="U9" s="888"/>
    </row>
    <row r="10" spans="1:21" x14ac:dyDescent="0.15">
      <c r="A10" s="795"/>
      <c r="B10" s="1090"/>
      <c r="C10" s="1090"/>
      <c r="D10" s="1090"/>
      <c r="E10" s="1090"/>
      <c r="F10" s="829"/>
      <c r="G10" s="1090"/>
      <c r="H10" s="830"/>
      <c r="I10" s="801"/>
      <c r="J10" s="886"/>
      <c r="K10" s="887"/>
      <c r="L10" s="887"/>
      <c r="M10" s="887"/>
      <c r="N10" s="887"/>
      <c r="O10" s="887"/>
      <c r="P10" s="887"/>
      <c r="Q10" s="887"/>
      <c r="R10" s="887"/>
      <c r="S10" s="887"/>
      <c r="T10" s="887"/>
      <c r="U10" s="888"/>
    </row>
    <row r="11" spans="1:21" x14ac:dyDescent="0.15">
      <c r="A11" s="795"/>
      <c r="B11" s="1090"/>
      <c r="C11" s="1090"/>
      <c r="D11" s="1090"/>
      <c r="E11" s="1090"/>
      <c r="F11" s="829">
        <v>2</v>
      </c>
      <c r="G11" s="1090" t="s">
        <v>106</v>
      </c>
      <c r="H11" s="831"/>
      <c r="I11" s="801"/>
      <c r="J11" s="886"/>
      <c r="K11" s="887"/>
      <c r="L11" s="887"/>
      <c r="M11" s="887"/>
      <c r="N11" s="887"/>
      <c r="O11" s="887"/>
      <c r="P11" s="887"/>
      <c r="Q11" s="887"/>
      <c r="R11" s="887"/>
      <c r="S11" s="887"/>
      <c r="T11" s="887"/>
      <c r="U11" s="888"/>
    </row>
    <row r="12" spans="1:21" x14ac:dyDescent="0.15">
      <c r="A12" s="795"/>
      <c r="B12" s="1090"/>
      <c r="C12" s="797"/>
      <c r="D12" s="797"/>
      <c r="E12" s="797"/>
      <c r="F12" s="829"/>
      <c r="G12" s="1090"/>
      <c r="H12" s="831"/>
      <c r="I12" s="801"/>
      <c r="J12" s="886"/>
      <c r="K12" s="887"/>
      <c r="L12" s="887"/>
      <c r="M12" s="887"/>
      <c r="N12" s="887"/>
      <c r="O12" s="887"/>
      <c r="P12" s="887"/>
      <c r="Q12" s="887"/>
      <c r="R12" s="887"/>
      <c r="S12" s="887"/>
      <c r="T12" s="887"/>
      <c r="U12" s="888"/>
    </row>
    <row r="13" spans="1:21" ht="14" x14ac:dyDescent="0.15">
      <c r="A13" s="795"/>
      <c r="B13" s="1090"/>
      <c r="C13" s="799"/>
      <c r="D13" s="797"/>
      <c r="E13" s="799"/>
      <c r="F13" s="832">
        <v>3</v>
      </c>
      <c r="G13" s="818" t="s">
        <v>104</v>
      </c>
      <c r="H13" s="831"/>
      <c r="I13" s="834"/>
      <c r="J13" s="886"/>
      <c r="K13" s="887"/>
      <c r="L13" s="887"/>
      <c r="M13" s="887"/>
      <c r="N13" s="887"/>
      <c r="O13" s="887"/>
      <c r="P13" s="887"/>
      <c r="Q13" s="887"/>
      <c r="R13" s="887"/>
      <c r="S13" s="887"/>
      <c r="T13" s="887"/>
      <c r="U13" s="888"/>
    </row>
    <row r="14" spans="1:21" ht="14" x14ac:dyDescent="0.15">
      <c r="A14" s="795"/>
      <c r="B14" s="1090"/>
      <c r="C14" s="799"/>
      <c r="D14" s="796" t="s">
        <v>753</v>
      </c>
      <c r="E14" s="798" t="s">
        <v>34</v>
      </c>
      <c r="F14" s="829">
        <v>1</v>
      </c>
      <c r="G14" s="799" t="s">
        <v>36</v>
      </c>
      <c r="H14" s="835">
        <f>'Perencakin Camat'!H14</f>
        <v>3825000</v>
      </c>
      <c r="I14" s="801" t="s">
        <v>162</v>
      </c>
      <c r="J14" s="886"/>
      <c r="K14" s="887"/>
      <c r="L14" s="887"/>
      <c r="M14" s="887"/>
      <c r="N14" s="887"/>
      <c r="O14" s="887"/>
      <c r="P14" s="911"/>
      <c r="Q14" s="911"/>
      <c r="R14" s="887"/>
      <c r="S14" s="887"/>
      <c r="T14" s="887"/>
      <c r="U14" s="888"/>
    </row>
    <row r="15" spans="1:21" ht="14.25" customHeight="1" x14ac:dyDescent="0.15">
      <c r="A15" s="795"/>
      <c r="B15" s="799"/>
      <c r="C15" s="799"/>
      <c r="D15" s="797"/>
      <c r="E15" s="799"/>
      <c r="F15" s="829">
        <v>2</v>
      </c>
      <c r="G15" s="799" t="s">
        <v>107</v>
      </c>
      <c r="H15" s="831"/>
      <c r="I15" s="801"/>
      <c r="J15" s="886"/>
      <c r="K15" s="887"/>
      <c r="L15" s="887"/>
      <c r="M15" s="887"/>
      <c r="N15" s="887"/>
      <c r="O15" s="887"/>
      <c r="P15" s="887"/>
      <c r="Q15" s="887"/>
      <c r="R15" s="887"/>
      <c r="S15" s="887"/>
      <c r="T15" s="887"/>
      <c r="U15" s="888"/>
    </row>
    <row r="16" spans="1:21" ht="14" x14ac:dyDescent="0.15">
      <c r="A16" s="795"/>
      <c r="B16" s="799"/>
      <c r="C16" s="799"/>
      <c r="D16" s="800"/>
      <c r="E16" s="818"/>
      <c r="F16" s="832">
        <v>3</v>
      </c>
      <c r="G16" s="818" t="s">
        <v>104</v>
      </c>
      <c r="H16" s="833"/>
      <c r="I16" s="834"/>
      <c r="J16" s="886"/>
      <c r="K16" s="887"/>
      <c r="L16" s="887"/>
      <c r="M16" s="887"/>
      <c r="N16" s="887"/>
      <c r="O16" s="887"/>
      <c r="P16" s="887"/>
      <c r="Q16" s="887"/>
      <c r="R16" s="887"/>
      <c r="S16" s="887"/>
      <c r="T16" s="887"/>
      <c r="U16" s="888"/>
    </row>
    <row r="17" spans="1:21" x14ac:dyDescent="0.15">
      <c r="A17" s="795"/>
      <c r="B17" s="799"/>
      <c r="C17" s="799"/>
      <c r="D17" s="1092" t="s">
        <v>754</v>
      </c>
      <c r="E17" s="1092" t="s">
        <v>35</v>
      </c>
      <c r="F17" s="836">
        <v>1</v>
      </c>
      <c r="G17" s="1092" t="s">
        <v>108</v>
      </c>
      <c r="H17" s="835">
        <f>'Perencakin Camat'!H17</f>
        <v>3825000</v>
      </c>
      <c r="I17" s="821" t="s">
        <v>162</v>
      </c>
      <c r="J17" s="912"/>
      <c r="K17" s="887"/>
      <c r="L17" s="887"/>
      <c r="M17" s="887"/>
      <c r="N17" s="887"/>
      <c r="O17" s="887"/>
      <c r="P17" s="887"/>
      <c r="Q17" s="887"/>
      <c r="R17" s="887"/>
      <c r="S17" s="887"/>
      <c r="T17" s="887"/>
      <c r="U17" s="888"/>
    </row>
    <row r="18" spans="1:21" x14ac:dyDescent="0.15">
      <c r="A18" s="795"/>
      <c r="B18" s="799"/>
      <c r="C18" s="799"/>
      <c r="D18" s="1090"/>
      <c r="E18" s="1090"/>
      <c r="F18" s="829"/>
      <c r="G18" s="1090"/>
      <c r="H18" s="830"/>
      <c r="I18" s="801"/>
      <c r="J18" s="886"/>
      <c r="K18" s="887"/>
      <c r="L18" s="887"/>
      <c r="M18" s="887"/>
      <c r="N18" s="887"/>
      <c r="O18" s="887"/>
      <c r="P18" s="887"/>
      <c r="Q18" s="887"/>
      <c r="R18" s="887"/>
      <c r="S18" s="887"/>
      <c r="T18" s="887"/>
      <c r="U18" s="888"/>
    </row>
    <row r="19" spans="1:21" x14ac:dyDescent="0.15">
      <c r="A19" s="795"/>
      <c r="B19" s="799"/>
      <c r="C19" s="799"/>
      <c r="D19" s="817"/>
      <c r="E19" s="799"/>
      <c r="F19" s="829">
        <v>2</v>
      </c>
      <c r="G19" s="1090" t="s">
        <v>109</v>
      </c>
      <c r="H19" s="831"/>
      <c r="I19" s="801"/>
      <c r="J19" s="886"/>
      <c r="K19" s="887"/>
      <c r="L19" s="887"/>
      <c r="M19" s="887"/>
      <c r="N19" s="887"/>
      <c r="O19" s="887"/>
      <c r="P19" s="887"/>
      <c r="Q19" s="887"/>
      <c r="R19" s="887"/>
      <c r="S19" s="887"/>
      <c r="T19" s="887"/>
      <c r="U19" s="888"/>
    </row>
    <row r="20" spans="1:21" x14ac:dyDescent="0.15">
      <c r="A20" s="795"/>
      <c r="B20" s="799"/>
      <c r="C20" s="799"/>
      <c r="D20" s="817"/>
      <c r="E20" s="799"/>
      <c r="F20" s="829"/>
      <c r="G20" s="1090"/>
      <c r="H20" s="831"/>
      <c r="I20" s="801"/>
      <c r="J20" s="886"/>
      <c r="K20" s="887"/>
      <c r="L20" s="887"/>
      <c r="M20" s="887"/>
      <c r="N20" s="887"/>
      <c r="O20" s="887"/>
      <c r="P20" s="887"/>
      <c r="Q20" s="887"/>
      <c r="R20" s="887"/>
      <c r="S20" s="887"/>
      <c r="T20" s="887"/>
      <c r="U20" s="888"/>
    </row>
    <row r="21" spans="1:21" x14ac:dyDescent="0.15">
      <c r="A21" s="795"/>
      <c r="B21" s="799"/>
      <c r="C21" s="799"/>
      <c r="D21" s="797"/>
      <c r="E21" s="799"/>
      <c r="F21" s="829">
        <v>3</v>
      </c>
      <c r="G21" s="817" t="s">
        <v>104</v>
      </c>
      <c r="H21" s="831"/>
      <c r="I21" s="801"/>
      <c r="J21" s="886"/>
      <c r="K21" s="887"/>
      <c r="L21" s="887"/>
      <c r="M21" s="887"/>
      <c r="N21" s="887"/>
      <c r="O21" s="887"/>
      <c r="P21" s="887"/>
      <c r="Q21" s="887"/>
      <c r="R21" s="887"/>
      <c r="S21" s="887"/>
      <c r="T21" s="887"/>
      <c r="U21" s="888"/>
    </row>
    <row r="22" spans="1:21" x14ac:dyDescent="0.15">
      <c r="A22" s="795"/>
      <c r="B22" s="799"/>
      <c r="C22" s="799"/>
      <c r="D22" s="797"/>
      <c r="E22" s="799"/>
      <c r="F22" s="829"/>
      <c r="G22" s="817"/>
      <c r="H22" s="831"/>
      <c r="I22" s="801"/>
      <c r="J22" s="886"/>
      <c r="K22" s="887"/>
      <c r="L22" s="887"/>
      <c r="M22" s="887"/>
      <c r="N22" s="887"/>
      <c r="O22" s="887"/>
      <c r="P22" s="887"/>
      <c r="Q22" s="887"/>
      <c r="R22" s="887"/>
      <c r="S22" s="887"/>
      <c r="T22" s="887"/>
      <c r="U22" s="888"/>
    </row>
    <row r="23" spans="1:21" x14ac:dyDescent="0.15">
      <c r="A23" s="795"/>
      <c r="B23" s="809"/>
      <c r="C23" s="1092" t="s">
        <v>142</v>
      </c>
      <c r="D23" s="1092" t="s">
        <v>338</v>
      </c>
      <c r="E23" s="1092" t="s">
        <v>55</v>
      </c>
      <c r="F23" s="836">
        <v>1</v>
      </c>
      <c r="G23" s="1092" t="s">
        <v>755</v>
      </c>
      <c r="H23" s="835">
        <f>'Perencakin Camat'!H23</f>
        <v>1706430000</v>
      </c>
      <c r="I23" s="821" t="s">
        <v>162</v>
      </c>
      <c r="J23" s="912"/>
      <c r="K23" s="911"/>
      <c r="L23" s="911"/>
      <c r="M23" s="911"/>
      <c r="N23" s="911"/>
      <c r="O23" s="911"/>
      <c r="P23" s="911"/>
      <c r="Q23" s="911"/>
      <c r="R23" s="911"/>
      <c r="S23" s="911"/>
      <c r="T23" s="911"/>
      <c r="U23" s="913"/>
    </row>
    <row r="24" spans="1:21" x14ac:dyDescent="0.15">
      <c r="A24" s="795"/>
      <c r="B24" s="809"/>
      <c r="C24" s="1090"/>
      <c r="D24" s="1090"/>
      <c r="E24" s="1090"/>
      <c r="F24" s="829"/>
      <c r="G24" s="1090"/>
      <c r="H24" s="830"/>
      <c r="I24" s="801"/>
      <c r="J24" s="886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8"/>
    </row>
    <row r="25" spans="1:21" x14ac:dyDescent="0.15">
      <c r="A25" s="795"/>
      <c r="B25" s="809"/>
      <c r="C25" s="800"/>
      <c r="D25" s="800"/>
      <c r="E25" s="800"/>
      <c r="F25" s="832"/>
      <c r="G25" s="800"/>
      <c r="H25" s="837"/>
      <c r="I25" s="834"/>
      <c r="J25" s="886"/>
      <c r="K25" s="887"/>
      <c r="L25" s="887"/>
      <c r="M25" s="887"/>
      <c r="N25" s="887"/>
      <c r="O25" s="887"/>
      <c r="P25" s="887"/>
      <c r="Q25" s="887"/>
      <c r="R25" s="887"/>
      <c r="S25" s="887"/>
      <c r="T25" s="887"/>
      <c r="U25" s="888"/>
    </row>
    <row r="26" spans="1:21" ht="28" x14ac:dyDescent="0.15">
      <c r="A26" s="1080"/>
      <c r="B26" s="809"/>
      <c r="C26" s="1081" t="s">
        <v>916</v>
      </c>
      <c r="D26" s="1081" t="s">
        <v>917</v>
      </c>
      <c r="E26" s="1081" t="s">
        <v>918</v>
      </c>
      <c r="F26" s="829">
        <v>1</v>
      </c>
      <c r="G26" s="1081" t="s">
        <v>919</v>
      </c>
      <c r="H26" s="830">
        <f>'Perencakin Camat'!H26</f>
        <v>15000000</v>
      </c>
      <c r="I26" s="801"/>
      <c r="J26" s="886"/>
      <c r="K26" s="887"/>
      <c r="L26" s="887"/>
      <c r="M26" s="887"/>
      <c r="N26" s="887"/>
      <c r="O26" s="887"/>
      <c r="P26" s="887"/>
      <c r="Q26" s="887"/>
      <c r="R26" s="887"/>
      <c r="S26" s="887"/>
      <c r="T26" s="887"/>
      <c r="U26" s="888"/>
    </row>
    <row r="27" spans="1:21" x14ac:dyDescent="0.15">
      <c r="A27" s="1080"/>
      <c r="B27" s="809"/>
      <c r="C27" s="1081"/>
      <c r="D27" s="1081"/>
      <c r="E27" s="1081"/>
      <c r="F27" s="829"/>
      <c r="G27" s="1081"/>
      <c r="H27" s="830"/>
      <c r="I27" s="801"/>
      <c r="J27" s="886"/>
      <c r="K27" s="887"/>
      <c r="L27" s="887"/>
      <c r="M27" s="887"/>
      <c r="N27" s="887"/>
      <c r="O27" s="887"/>
      <c r="P27" s="887"/>
      <c r="Q27" s="887"/>
      <c r="R27" s="887"/>
      <c r="S27" s="887"/>
      <c r="T27" s="887"/>
      <c r="U27" s="888"/>
    </row>
    <row r="28" spans="1:21" ht="14" x14ac:dyDescent="0.15">
      <c r="A28" s="795"/>
      <c r="B28" s="809"/>
      <c r="C28" s="1092" t="s">
        <v>146</v>
      </c>
      <c r="D28" s="838" t="s">
        <v>759</v>
      </c>
      <c r="E28" s="820" t="s">
        <v>760</v>
      </c>
      <c r="F28" s="841">
        <v>1</v>
      </c>
      <c r="G28" s="798" t="s">
        <v>761</v>
      </c>
      <c r="H28" s="835">
        <f>'Perencakin Camat'!H27</f>
        <v>27061900</v>
      </c>
      <c r="I28" s="821" t="s">
        <v>162</v>
      </c>
      <c r="J28" s="912"/>
      <c r="K28" s="911"/>
      <c r="L28" s="911"/>
      <c r="M28" s="911"/>
      <c r="N28" s="911"/>
      <c r="O28" s="911"/>
      <c r="P28" s="911"/>
      <c r="Q28" s="911"/>
      <c r="R28" s="911"/>
      <c r="S28" s="911"/>
      <c r="T28" s="911"/>
      <c r="U28" s="913"/>
    </row>
    <row r="29" spans="1:21" ht="14" x14ac:dyDescent="0.15">
      <c r="A29" s="795"/>
      <c r="B29" s="809"/>
      <c r="C29" s="1090"/>
      <c r="D29" s="816"/>
      <c r="E29" s="817"/>
      <c r="F29" s="829">
        <v>2</v>
      </c>
      <c r="G29" s="799" t="s">
        <v>226</v>
      </c>
      <c r="H29" s="835"/>
      <c r="I29" s="827"/>
      <c r="J29" s="886"/>
      <c r="K29" s="887"/>
      <c r="L29" s="887"/>
      <c r="M29" s="887"/>
      <c r="N29" s="887"/>
      <c r="O29" s="887"/>
      <c r="P29" s="887"/>
      <c r="Q29" s="887"/>
      <c r="R29" s="887"/>
      <c r="S29" s="887"/>
      <c r="T29" s="887"/>
      <c r="U29" s="888"/>
    </row>
    <row r="30" spans="1:21" x14ac:dyDescent="0.15">
      <c r="A30" s="795"/>
      <c r="B30" s="809"/>
      <c r="C30" s="1090"/>
      <c r="D30" s="797"/>
      <c r="E30" s="797"/>
      <c r="F30" s="829"/>
      <c r="G30" s="799"/>
      <c r="H30" s="835"/>
      <c r="I30" s="827"/>
      <c r="J30" s="886"/>
      <c r="K30" s="887"/>
      <c r="L30" s="887"/>
      <c r="M30" s="887"/>
      <c r="N30" s="887"/>
      <c r="O30" s="887"/>
      <c r="P30" s="887"/>
      <c r="Q30" s="887"/>
      <c r="R30" s="887"/>
      <c r="S30" s="887"/>
      <c r="T30" s="887"/>
      <c r="U30" s="888"/>
    </row>
    <row r="31" spans="1:21" ht="14" x14ac:dyDescent="0.15">
      <c r="A31" s="795"/>
      <c r="B31" s="809"/>
      <c r="C31" s="1090"/>
      <c r="D31" s="1092" t="s">
        <v>27</v>
      </c>
      <c r="E31" s="1083" t="s">
        <v>42</v>
      </c>
      <c r="F31" s="836">
        <v>1</v>
      </c>
      <c r="G31" s="798" t="s">
        <v>224</v>
      </c>
      <c r="H31" s="835">
        <f>'Perencakin Camat'!H30</f>
        <v>2435400</v>
      </c>
      <c r="I31" s="821" t="s">
        <v>162</v>
      </c>
      <c r="J31" s="912"/>
      <c r="K31" s="911"/>
      <c r="L31" s="911"/>
      <c r="M31" s="911"/>
      <c r="N31" s="911"/>
      <c r="O31" s="911"/>
      <c r="P31" s="911"/>
      <c r="Q31" s="911"/>
      <c r="R31" s="911"/>
      <c r="S31" s="911"/>
      <c r="T31" s="911"/>
      <c r="U31" s="913"/>
    </row>
    <row r="32" spans="1:21" ht="14" x14ac:dyDescent="0.15">
      <c r="A32" s="795"/>
      <c r="B32" s="809"/>
      <c r="C32" s="1090"/>
      <c r="D32" s="1090"/>
      <c r="E32" s="1081"/>
      <c r="F32" s="829">
        <v>2</v>
      </c>
      <c r="G32" s="799" t="s">
        <v>226</v>
      </c>
      <c r="H32" s="835"/>
      <c r="I32" s="827"/>
      <c r="J32" s="886"/>
      <c r="K32" s="887"/>
      <c r="L32" s="887"/>
      <c r="M32" s="887"/>
      <c r="N32" s="887"/>
      <c r="O32" s="887"/>
      <c r="P32" s="887"/>
      <c r="Q32" s="887"/>
      <c r="R32" s="887"/>
      <c r="S32" s="887"/>
      <c r="T32" s="887"/>
      <c r="U32" s="888"/>
    </row>
    <row r="33" spans="1:21" x14ac:dyDescent="0.15">
      <c r="A33" s="795"/>
      <c r="B33" s="809"/>
      <c r="C33" s="797"/>
      <c r="D33" s="816"/>
      <c r="E33" s="817"/>
      <c r="F33" s="829"/>
      <c r="G33" s="799"/>
      <c r="H33" s="835"/>
      <c r="I33" s="827"/>
      <c r="J33" s="886"/>
      <c r="K33" s="887"/>
      <c r="L33" s="887"/>
      <c r="M33" s="887"/>
      <c r="N33" s="887"/>
      <c r="O33" s="887"/>
      <c r="P33" s="887"/>
      <c r="Q33" s="887"/>
      <c r="R33" s="887"/>
      <c r="S33" s="887"/>
      <c r="T33" s="887"/>
      <c r="U33" s="888"/>
    </row>
    <row r="34" spans="1:21" ht="14" customHeight="1" x14ac:dyDescent="0.15">
      <c r="A34" s="795"/>
      <c r="B34" s="809"/>
      <c r="C34" s="797"/>
      <c r="D34" s="1092" t="s">
        <v>762</v>
      </c>
      <c r="E34" s="1092" t="s">
        <v>44</v>
      </c>
      <c r="F34" s="841">
        <v>1</v>
      </c>
      <c r="G34" s="798" t="s">
        <v>45</v>
      </c>
      <c r="H34" s="835">
        <f>'Perencakin Camat'!H33</f>
        <v>3000000</v>
      </c>
      <c r="I34" s="821" t="s">
        <v>162</v>
      </c>
      <c r="J34" s="912"/>
      <c r="K34" s="911"/>
      <c r="L34" s="911"/>
      <c r="M34" s="911"/>
      <c r="N34" s="911"/>
      <c r="O34" s="911"/>
      <c r="P34" s="911"/>
      <c r="Q34" s="911"/>
      <c r="R34" s="911"/>
      <c r="S34" s="911"/>
      <c r="T34" s="911"/>
      <c r="U34" s="913"/>
    </row>
    <row r="35" spans="1:21" ht="14" x14ac:dyDescent="0.15">
      <c r="A35" s="795"/>
      <c r="B35" s="809"/>
      <c r="C35" s="797"/>
      <c r="D35" s="1090"/>
      <c r="E35" s="1090"/>
      <c r="F35" s="829">
        <v>2</v>
      </c>
      <c r="G35" s="799" t="s">
        <v>230</v>
      </c>
      <c r="H35" s="835"/>
      <c r="I35" s="801"/>
      <c r="J35" s="886"/>
      <c r="K35" s="887"/>
      <c r="L35" s="887"/>
      <c r="M35" s="887"/>
      <c r="N35" s="887"/>
      <c r="O35" s="887"/>
      <c r="P35" s="887"/>
      <c r="Q35" s="887"/>
      <c r="R35" s="887"/>
      <c r="S35" s="887"/>
      <c r="T35" s="887"/>
      <c r="U35" s="888"/>
    </row>
    <row r="36" spans="1:21" x14ac:dyDescent="0.15">
      <c r="A36" s="795"/>
      <c r="B36" s="809"/>
      <c r="C36" s="797"/>
      <c r="D36" s="797"/>
      <c r="E36" s="797"/>
      <c r="F36" s="829"/>
      <c r="G36" s="799"/>
      <c r="H36" s="835"/>
      <c r="I36" s="827"/>
      <c r="J36" s="886"/>
      <c r="K36" s="887"/>
      <c r="L36" s="887"/>
      <c r="M36" s="887"/>
      <c r="N36" s="887"/>
      <c r="O36" s="887"/>
      <c r="P36" s="887"/>
      <c r="Q36" s="887"/>
      <c r="R36" s="887"/>
      <c r="S36" s="887"/>
      <c r="T36" s="887"/>
      <c r="U36" s="888"/>
    </row>
    <row r="37" spans="1:21" ht="14" customHeight="1" x14ac:dyDescent="0.15">
      <c r="A37" s="795"/>
      <c r="B37" s="809"/>
      <c r="C37" s="797"/>
      <c r="D37" s="838" t="s">
        <v>365</v>
      </c>
      <c r="E37" s="1092" t="s">
        <v>763</v>
      </c>
      <c r="F37" s="841">
        <v>1</v>
      </c>
      <c r="G37" s="798" t="s">
        <v>770</v>
      </c>
      <c r="H37" s="835">
        <f>'Perencakin Camat'!H36</f>
        <v>31050000</v>
      </c>
      <c r="I37" s="821" t="s">
        <v>162</v>
      </c>
      <c r="J37" s="912"/>
      <c r="K37" s="911"/>
      <c r="L37" s="911"/>
      <c r="M37" s="911"/>
      <c r="N37" s="911"/>
      <c r="O37" s="911"/>
      <c r="P37" s="911"/>
      <c r="Q37" s="911"/>
      <c r="R37" s="911"/>
      <c r="S37" s="911"/>
      <c r="T37" s="911"/>
      <c r="U37" s="913"/>
    </row>
    <row r="38" spans="1:21" ht="14" x14ac:dyDescent="0.15">
      <c r="A38" s="795"/>
      <c r="B38" s="809"/>
      <c r="C38" s="797"/>
      <c r="D38" s="816"/>
      <c r="E38" s="1090"/>
      <c r="F38" s="809">
        <v>2</v>
      </c>
      <c r="G38" s="799" t="s">
        <v>226</v>
      </c>
      <c r="H38" s="835"/>
      <c r="I38" s="801"/>
      <c r="J38" s="886"/>
      <c r="K38" s="887"/>
      <c r="L38" s="887"/>
      <c r="M38" s="887"/>
      <c r="N38" s="887"/>
      <c r="O38" s="887"/>
      <c r="P38" s="887"/>
      <c r="Q38" s="887"/>
      <c r="R38" s="887"/>
      <c r="S38" s="887"/>
      <c r="T38" s="887"/>
      <c r="U38" s="888"/>
    </row>
    <row r="39" spans="1:21" x14ac:dyDescent="0.15">
      <c r="A39" s="795"/>
      <c r="B39" s="809"/>
      <c r="C39" s="797"/>
      <c r="D39" s="797"/>
      <c r="E39" s="817"/>
      <c r="F39" s="829"/>
      <c r="G39" s="799"/>
      <c r="H39" s="835"/>
      <c r="I39" s="801"/>
      <c r="J39" s="886"/>
      <c r="K39" s="887"/>
      <c r="L39" s="887"/>
      <c r="M39" s="887"/>
      <c r="N39" s="887"/>
      <c r="O39" s="887"/>
      <c r="P39" s="887"/>
      <c r="Q39" s="887"/>
      <c r="R39" s="887"/>
      <c r="S39" s="887"/>
      <c r="T39" s="887"/>
      <c r="U39" s="888"/>
    </row>
    <row r="40" spans="1:21" ht="14" x14ac:dyDescent="0.15">
      <c r="A40" s="795"/>
      <c r="B40" s="809"/>
      <c r="C40" s="797"/>
      <c r="D40" s="1092" t="s">
        <v>147</v>
      </c>
      <c r="E40" s="1092" t="s">
        <v>491</v>
      </c>
      <c r="F40" s="841">
        <v>1</v>
      </c>
      <c r="G40" s="798" t="s">
        <v>771</v>
      </c>
      <c r="H40" s="835">
        <f>'Perencakin Camat'!H39</f>
        <v>150091000</v>
      </c>
      <c r="I40" s="821" t="s">
        <v>162</v>
      </c>
      <c r="J40" s="912"/>
      <c r="K40" s="911"/>
      <c r="L40" s="911"/>
      <c r="M40" s="911"/>
      <c r="N40" s="911"/>
      <c r="O40" s="911"/>
      <c r="P40" s="911"/>
      <c r="Q40" s="911"/>
      <c r="R40" s="911"/>
      <c r="S40" s="911"/>
      <c r="T40" s="911"/>
      <c r="U40" s="913"/>
    </row>
    <row r="41" spans="1:21" x14ac:dyDescent="0.15">
      <c r="A41" s="795"/>
      <c r="B41" s="809"/>
      <c r="C41" s="797"/>
      <c r="D41" s="1090"/>
      <c r="E41" s="1090"/>
      <c r="F41" s="809"/>
      <c r="G41" s="799"/>
      <c r="H41" s="831"/>
      <c r="I41" s="827"/>
      <c r="J41" s="886"/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8"/>
    </row>
    <row r="42" spans="1:21" x14ac:dyDescent="0.15">
      <c r="A42" s="795"/>
      <c r="B42" s="809"/>
      <c r="C42" s="800"/>
      <c r="D42" s="800"/>
      <c r="E42" s="800"/>
      <c r="F42" s="839"/>
      <c r="G42" s="818"/>
      <c r="H42" s="833"/>
      <c r="I42" s="840"/>
      <c r="J42" s="886"/>
      <c r="K42" s="887"/>
      <c r="L42" s="887"/>
      <c r="M42" s="887"/>
      <c r="N42" s="887"/>
      <c r="O42" s="887"/>
      <c r="P42" s="887"/>
      <c r="Q42" s="887"/>
      <c r="R42" s="887"/>
      <c r="S42" s="887"/>
      <c r="T42" s="887"/>
      <c r="U42" s="888"/>
    </row>
    <row r="43" spans="1:21" ht="12.75" customHeight="1" x14ac:dyDescent="0.15">
      <c r="A43" s="795"/>
      <c r="B43" s="809"/>
      <c r="C43" s="1090" t="s">
        <v>745</v>
      </c>
      <c r="D43" s="798" t="s">
        <v>920</v>
      </c>
      <c r="E43" s="820" t="s">
        <v>921</v>
      </c>
      <c r="F43" s="841">
        <v>1</v>
      </c>
      <c r="G43" s="798" t="s">
        <v>922</v>
      </c>
      <c r="H43" s="835">
        <f>'Perencakin Camat'!H42</f>
        <v>31350000</v>
      </c>
      <c r="I43" s="842" t="s">
        <v>162</v>
      </c>
      <c r="J43" s="886"/>
      <c r="K43" s="887"/>
      <c r="L43" s="887"/>
      <c r="M43" s="887"/>
      <c r="N43" s="887"/>
      <c r="O43" s="911"/>
      <c r="P43" s="911"/>
      <c r="Q43" s="887"/>
      <c r="R43" s="887"/>
      <c r="S43" s="887"/>
      <c r="T43" s="887"/>
      <c r="U43" s="888"/>
    </row>
    <row r="44" spans="1:21" ht="14" x14ac:dyDescent="0.15">
      <c r="A44" s="795"/>
      <c r="B44" s="809"/>
      <c r="C44" s="1090"/>
      <c r="D44" s="799"/>
      <c r="E44" s="817"/>
      <c r="F44" s="809">
        <v>2</v>
      </c>
      <c r="G44" s="799" t="s">
        <v>226</v>
      </c>
      <c r="H44" s="831"/>
      <c r="I44" s="827"/>
      <c r="J44" s="886"/>
      <c r="K44" s="887"/>
      <c r="L44" s="887"/>
      <c r="M44" s="887"/>
      <c r="N44" s="887"/>
      <c r="O44" s="887"/>
      <c r="P44" s="887"/>
      <c r="Q44" s="887"/>
      <c r="R44" s="887"/>
      <c r="S44" s="887"/>
      <c r="T44" s="887"/>
      <c r="U44" s="888"/>
    </row>
    <row r="45" spans="1:21" x14ac:dyDescent="0.15">
      <c r="A45" s="795"/>
      <c r="B45" s="809"/>
      <c r="C45" s="1090"/>
      <c r="D45" s="799"/>
      <c r="E45" s="817"/>
      <c r="F45" s="809"/>
      <c r="G45" s="799"/>
      <c r="H45" s="831"/>
      <c r="I45" s="827"/>
      <c r="J45" s="886"/>
      <c r="K45" s="887"/>
      <c r="L45" s="887"/>
      <c r="M45" s="887"/>
      <c r="N45" s="887"/>
      <c r="O45" s="887"/>
      <c r="P45" s="887"/>
      <c r="Q45" s="887"/>
      <c r="R45" s="887"/>
      <c r="S45" s="887"/>
      <c r="T45" s="887"/>
      <c r="U45" s="888"/>
    </row>
    <row r="46" spans="1:21" x14ac:dyDescent="0.15">
      <c r="A46" s="795"/>
      <c r="B46" s="809"/>
      <c r="C46" s="1090"/>
      <c r="D46" s="799"/>
      <c r="E46" s="817"/>
      <c r="F46" s="809"/>
      <c r="G46" s="818"/>
      <c r="H46" s="833"/>
      <c r="I46" s="840"/>
      <c r="J46" s="886"/>
      <c r="K46" s="887"/>
      <c r="L46" s="887"/>
      <c r="M46" s="887"/>
      <c r="N46" s="887"/>
      <c r="O46" s="887"/>
      <c r="P46" s="887"/>
      <c r="Q46" s="887"/>
      <c r="R46" s="887"/>
      <c r="S46" s="887"/>
      <c r="T46" s="887"/>
      <c r="U46" s="888"/>
    </row>
    <row r="47" spans="1:21" ht="13.5" customHeight="1" x14ac:dyDescent="0.15">
      <c r="A47" s="795"/>
      <c r="B47" s="809"/>
      <c r="C47" s="816"/>
      <c r="D47" s="820" t="s">
        <v>778</v>
      </c>
      <c r="E47" s="820" t="s">
        <v>764</v>
      </c>
      <c r="F47" s="841">
        <v>1</v>
      </c>
      <c r="G47" s="799" t="s">
        <v>923</v>
      </c>
      <c r="H47" s="830">
        <v>13500000</v>
      </c>
      <c r="I47" s="801" t="s">
        <v>162</v>
      </c>
      <c r="J47" s="886"/>
      <c r="K47" s="887"/>
      <c r="L47" s="887"/>
      <c r="M47" s="887"/>
      <c r="N47" s="887"/>
      <c r="O47" s="911"/>
      <c r="P47" s="911"/>
      <c r="Q47" s="887"/>
      <c r="R47" s="887"/>
      <c r="S47" s="887"/>
      <c r="T47" s="887"/>
      <c r="U47" s="888"/>
    </row>
    <row r="48" spans="1:21" ht="14" x14ac:dyDescent="0.15">
      <c r="A48" s="795"/>
      <c r="B48" s="809"/>
      <c r="C48" s="797"/>
      <c r="D48" s="799" t="s">
        <v>779</v>
      </c>
      <c r="E48" s="817"/>
      <c r="F48" s="809">
        <v>2</v>
      </c>
      <c r="G48" s="799" t="s">
        <v>226</v>
      </c>
      <c r="H48" s="831"/>
      <c r="I48" s="827"/>
      <c r="J48" s="886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8"/>
    </row>
    <row r="49" spans="1:21" x14ac:dyDescent="0.15">
      <c r="A49" s="795"/>
      <c r="B49" s="809"/>
      <c r="C49" s="797"/>
      <c r="D49" s="809"/>
      <c r="E49" s="817"/>
      <c r="F49" s="809"/>
      <c r="G49" s="799"/>
      <c r="H49" s="831"/>
      <c r="I49" s="827"/>
      <c r="J49" s="886"/>
      <c r="K49" s="887"/>
      <c r="L49" s="887"/>
      <c r="M49" s="887"/>
      <c r="N49" s="887"/>
      <c r="O49" s="887"/>
      <c r="P49" s="887"/>
      <c r="Q49" s="887"/>
      <c r="R49" s="887"/>
      <c r="S49" s="887"/>
      <c r="T49" s="887"/>
      <c r="U49" s="888"/>
    </row>
    <row r="50" spans="1:21" ht="14" x14ac:dyDescent="0.15">
      <c r="A50" s="795"/>
      <c r="B50" s="809"/>
      <c r="C50" s="1092" t="s">
        <v>149</v>
      </c>
      <c r="D50" s="1092" t="s">
        <v>765</v>
      </c>
      <c r="E50" s="820" t="s">
        <v>766</v>
      </c>
      <c r="F50" s="841">
        <v>1</v>
      </c>
      <c r="G50" s="798" t="s">
        <v>767</v>
      </c>
      <c r="H50" s="835">
        <f>'Perencakin Camat'!H50</f>
        <v>12900000</v>
      </c>
      <c r="I50" s="842" t="s">
        <v>162</v>
      </c>
      <c r="J50" s="912"/>
      <c r="K50" s="911"/>
      <c r="L50" s="911"/>
      <c r="M50" s="911"/>
      <c r="N50" s="911"/>
      <c r="O50" s="911"/>
      <c r="P50" s="911"/>
      <c r="Q50" s="911"/>
      <c r="R50" s="911"/>
      <c r="S50" s="911"/>
      <c r="T50" s="911"/>
      <c r="U50" s="913"/>
    </row>
    <row r="51" spans="1:21" ht="14" x14ac:dyDescent="0.15">
      <c r="A51" s="795"/>
      <c r="B51" s="809"/>
      <c r="C51" s="1090"/>
      <c r="D51" s="1090"/>
      <c r="E51" s="817"/>
      <c r="F51" s="809">
        <v>2</v>
      </c>
      <c r="G51" s="799" t="s">
        <v>226</v>
      </c>
      <c r="H51" s="831"/>
      <c r="I51" s="827"/>
      <c r="J51" s="886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8"/>
    </row>
    <row r="52" spans="1:21" x14ac:dyDescent="0.15">
      <c r="A52" s="795"/>
      <c r="B52" s="809"/>
      <c r="C52" s="1090"/>
      <c r="D52" s="809"/>
      <c r="E52" s="817"/>
      <c r="F52" s="809"/>
      <c r="G52" s="799"/>
      <c r="H52" s="831"/>
      <c r="I52" s="827"/>
      <c r="J52" s="886"/>
      <c r="K52" s="887"/>
      <c r="L52" s="887"/>
      <c r="M52" s="887"/>
      <c r="N52" s="887"/>
      <c r="O52" s="887"/>
      <c r="P52" s="887"/>
      <c r="Q52" s="887"/>
      <c r="R52" s="887"/>
      <c r="S52" s="887"/>
      <c r="T52" s="887"/>
      <c r="U52" s="888"/>
    </row>
    <row r="53" spans="1:21" ht="14" x14ac:dyDescent="0.15">
      <c r="A53" s="795"/>
      <c r="B53" s="809"/>
      <c r="C53" s="1090"/>
      <c r="D53" s="1092" t="s">
        <v>53</v>
      </c>
      <c r="E53" s="820" t="s">
        <v>768</v>
      </c>
      <c r="F53" s="841">
        <v>1</v>
      </c>
      <c r="G53" s="798" t="s">
        <v>769</v>
      </c>
      <c r="H53" s="835">
        <f>'Perencakin Camat'!H53</f>
        <v>67096000</v>
      </c>
      <c r="I53" s="842" t="s">
        <v>162</v>
      </c>
      <c r="J53" s="912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3"/>
    </row>
    <row r="54" spans="1:21" ht="14" x14ac:dyDescent="0.15">
      <c r="A54" s="795"/>
      <c r="B54" s="809"/>
      <c r="C54" s="816"/>
      <c r="D54" s="1090"/>
      <c r="E54" s="817"/>
      <c r="F54" s="809">
        <v>2</v>
      </c>
      <c r="G54" s="799" t="s">
        <v>226</v>
      </c>
      <c r="H54" s="830"/>
      <c r="I54" s="827"/>
      <c r="J54" s="886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8"/>
    </row>
    <row r="55" spans="1:21" x14ac:dyDescent="0.15">
      <c r="A55" s="795"/>
      <c r="B55" s="809"/>
      <c r="C55" s="816"/>
      <c r="D55" s="809"/>
      <c r="E55" s="817"/>
      <c r="F55" s="809"/>
      <c r="G55" s="799"/>
      <c r="H55" s="831"/>
      <c r="I55" s="827"/>
      <c r="J55" s="886"/>
      <c r="K55" s="887"/>
      <c r="L55" s="887"/>
      <c r="M55" s="887"/>
      <c r="N55" s="887"/>
      <c r="O55" s="887"/>
      <c r="P55" s="887"/>
      <c r="Q55" s="887"/>
      <c r="R55" s="887"/>
      <c r="S55" s="887"/>
      <c r="T55" s="887"/>
      <c r="U55" s="888"/>
    </row>
    <row r="56" spans="1:21" ht="12.75" customHeight="1" x14ac:dyDescent="0.15">
      <c r="A56" s="795"/>
      <c r="B56" s="809"/>
      <c r="C56" s="1092" t="s">
        <v>793</v>
      </c>
      <c r="D56" s="1092" t="s">
        <v>56</v>
      </c>
      <c r="E56" s="1092" t="s">
        <v>242</v>
      </c>
      <c r="F56" s="843" t="s">
        <v>14</v>
      </c>
      <c r="G56" s="1092" t="s">
        <v>243</v>
      </c>
      <c r="H56" s="835">
        <f>'Perencakin Camat'!H56</f>
        <v>51090000</v>
      </c>
      <c r="I56" s="821" t="s">
        <v>162</v>
      </c>
      <c r="J56" s="886"/>
      <c r="K56" s="887"/>
      <c r="L56" s="887"/>
      <c r="M56" s="887"/>
      <c r="N56" s="887"/>
      <c r="O56" s="887"/>
      <c r="P56" s="887"/>
      <c r="Q56" s="887"/>
      <c r="R56" s="911"/>
      <c r="S56" s="911"/>
      <c r="T56" s="887"/>
      <c r="U56" s="888"/>
    </row>
    <row r="57" spans="1:21" x14ac:dyDescent="0.15">
      <c r="A57" s="795"/>
      <c r="B57" s="809"/>
      <c r="C57" s="1090"/>
      <c r="D57" s="1090"/>
      <c r="E57" s="1090"/>
      <c r="F57" s="844"/>
      <c r="G57" s="1090"/>
      <c r="H57" s="831"/>
      <c r="I57" s="801"/>
      <c r="J57" s="886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8"/>
    </row>
    <row r="58" spans="1:21" x14ac:dyDescent="0.15">
      <c r="A58" s="795"/>
      <c r="B58" s="809"/>
      <c r="C58" s="1090"/>
      <c r="D58" s="1090"/>
      <c r="E58" s="799"/>
      <c r="F58" s="844"/>
      <c r="G58" s="799"/>
      <c r="H58" s="831"/>
      <c r="I58" s="801"/>
      <c r="J58" s="886"/>
      <c r="K58" s="887"/>
      <c r="L58" s="887"/>
      <c r="M58" s="887"/>
      <c r="N58" s="887"/>
      <c r="O58" s="887"/>
      <c r="P58" s="887"/>
      <c r="Q58" s="887"/>
      <c r="R58" s="887"/>
      <c r="S58" s="887"/>
      <c r="T58" s="887"/>
      <c r="U58" s="888"/>
    </row>
    <row r="59" spans="1:21" ht="14" thickBot="1" x14ac:dyDescent="0.2">
      <c r="A59" s="804"/>
      <c r="B59" s="823"/>
      <c r="C59" s="1110"/>
      <c r="D59" s="1110"/>
      <c r="E59" s="874"/>
      <c r="F59" s="894"/>
      <c r="G59" s="874"/>
      <c r="H59" s="875"/>
      <c r="I59" s="877"/>
      <c r="J59" s="895"/>
      <c r="K59" s="896"/>
      <c r="L59" s="896"/>
      <c r="M59" s="896"/>
      <c r="N59" s="896"/>
      <c r="O59" s="896"/>
      <c r="P59" s="896"/>
      <c r="Q59" s="896"/>
      <c r="R59" s="896"/>
      <c r="S59" s="896"/>
      <c r="T59" s="896"/>
      <c r="U59" s="897"/>
    </row>
    <row r="60" spans="1:21" ht="14" thickBot="1" x14ac:dyDescent="0.2">
      <c r="A60" s="793" t="s">
        <v>319</v>
      </c>
      <c r="B60" s="794" t="s">
        <v>422</v>
      </c>
      <c r="C60" s="794" t="s">
        <v>138</v>
      </c>
      <c r="D60" s="794" t="s">
        <v>23</v>
      </c>
      <c r="E60" s="794" t="s">
        <v>18</v>
      </c>
      <c r="F60" s="1115" t="s">
        <v>17</v>
      </c>
      <c r="G60" s="1115"/>
      <c r="H60" s="794" t="s">
        <v>20</v>
      </c>
      <c r="I60" s="828" t="s">
        <v>22</v>
      </c>
      <c r="J60" s="1118" t="s">
        <v>1</v>
      </c>
      <c r="K60" s="1119"/>
      <c r="L60" s="1119"/>
      <c r="M60" s="1119"/>
      <c r="N60" s="1119"/>
      <c r="O60" s="1119"/>
      <c r="P60" s="1119"/>
      <c r="Q60" s="1119"/>
      <c r="R60" s="1119"/>
      <c r="S60" s="1119"/>
      <c r="T60" s="1119"/>
      <c r="U60" s="1120"/>
    </row>
    <row r="61" spans="1:21" ht="15" thickTop="1" x14ac:dyDescent="0.15">
      <c r="A61" s="879"/>
      <c r="B61" s="882"/>
      <c r="C61" s="1203" t="s">
        <v>794</v>
      </c>
      <c r="D61" s="1092" t="s">
        <v>924</v>
      </c>
      <c r="E61" s="1083" t="s">
        <v>925</v>
      </c>
      <c r="F61" s="843" t="s">
        <v>841</v>
      </c>
      <c r="G61" s="798" t="s">
        <v>926</v>
      </c>
      <c r="H61" s="835">
        <f>'Perencakin Camat'!H61</f>
        <v>27000000</v>
      </c>
      <c r="I61" s="821" t="s">
        <v>927</v>
      </c>
      <c r="J61" s="886" t="s">
        <v>781</v>
      </c>
      <c r="K61" s="887" t="s">
        <v>782</v>
      </c>
      <c r="L61" s="887" t="s">
        <v>783</v>
      </c>
      <c r="M61" s="887" t="s">
        <v>784</v>
      </c>
      <c r="N61" s="887" t="s">
        <v>785</v>
      </c>
      <c r="O61" s="887" t="s">
        <v>786</v>
      </c>
      <c r="P61" s="887" t="s">
        <v>787</v>
      </c>
      <c r="Q61" s="887" t="s">
        <v>788</v>
      </c>
      <c r="R61" s="887" t="s">
        <v>789</v>
      </c>
      <c r="S61" s="887" t="s">
        <v>790</v>
      </c>
      <c r="T61" s="887" t="s">
        <v>791</v>
      </c>
      <c r="U61" s="888" t="s">
        <v>792</v>
      </c>
    </row>
    <row r="62" spans="1:21" ht="14" customHeight="1" x14ac:dyDescent="0.15">
      <c r="A62" s="795"/>
      <c r="B62" s="809"/>
      <c r="C62" s="1204"/>
      <c r="D62" s="1090"/>
      <c r="E62" s="1081"/>
      <c r="F62" s="809">
        <v>2</v>
      </c>
      <c r="G62" s="799" t="s">
        <v>226</v>
      </c>
      <c r="H62" s="831"/>
      <c r="I62" s="801"/>
      <c r="J62" s="886"/>
      <c r="K62" s="887"/>
      <c r="L62" s="887"/>
      <c r="M62" s="887"/>
      <c r="N62" s="887"/>
      <c r="O62" s="887"/>
      <c r="P62" s="887"/>
      <c r="Q62" s="887"/>
      <c r="R62" s="887"/>
      <c r="S62" s="887"/>
      <c r="T62" s="887"/>
      <c r="U62" s="888"/>
    </row>
    <row r="63" spans="1:21" x14ac:dyDescent="0.15">
      <c r="A63" s="1080"/>
      <c r="B63" s="809"/>
      <c r="C63" s="799"/>
      <c r="D63" s="1081"/>
      <c r="E63" s="1081"/>
      <c r="F63" s="809"/>
      <c r="G63" s="799"/>
      <c r="H63" s="831"/>
      <c r="I63" s="801"/>
      <c r="J63" s="886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8"/>
    </row>
    <row r="64" spans="1:21" ht="13" customHeight="1" x14ac:dyDescent="0.15">
      <c r="A64" s="795"/>
      <c r="B64" s="809"/>
      <c r="C64" s="799"/>
      <c r="D64" s="1083" t="s">
        <v>928</v>
      </c>
      <c r="E64" s="1092" t="s">
        <v>930</v>
      </c>
      <c r="F64" s="836">
        <v>1</v>
      </c>
      <c r="G64" s="798" t="s">
        <v>931</v>
      </c>
      <c r="H64" s="835">
        <f>'Perencakin Camat'!H64</f>
        <v>2920000</v>
      </c>
      <c r="I64" s="821" t="s">
        <v>162</v>
      </c>
      <c r="J64" s="886"/>
      <c r="K64" s="887"/>
      <c r="L64" s="887"/>
      <c r="M64" s="887"/>
      <c r="N64" s="887"/>
      <c r="O64" s="887"/>
      <c r="P64" s="887"/>
      <c r="Q64" s="887"/>
      <c r="R64" s="887"/>
      <c r="S64" s="887"/>
      <c r="T64" s="887"/>
      <c r="U64" s="888"/>
    </row>
    <row r="65" spans="1:21" ht="14" x14ac:dyDescent="0.15">
      <c r="A65" s="795"/>
      <c r="B65" s="809"/>
      <c r="C65" s="817"/>
      <c r="D65" s="1081" t="s">
        <v>929</v>
      </c>
      <c r="E65" s="1090"/>
      <c r="F65" s="809">
        <v>2</v>
      </c>
      <c r="G65" s="799" t="s">
        <v>226</v>
      </c>
      <c r="H65" s="831"/>
      <c r="I65" s="801"/>
      <c r="J65" s="886"/>
      <c r="K65" s="887"/>
      <c r="L65" s="887"/>
      <c r="M65" s="887"/>
      <c r="N65" s="911"/>
      <c r="O65" s="911"/>
      <c r="P65" s="911"/>
      <c r="Q65" s="887"/>
      <c r="R65" s="887"/>
      <c r="S65" s="887"/>
      <c r="T65" s="887"/>
      <c r="U65" s="888"/>
    </row>
    <row r="66" spans="1:21" ht="14" thickBot="1" x14ac:dyDescent="0.2">
      <c r="A66" s="804"/>
      <c r="B66" s="823"/>
      <c r="C66" s="822"/>
      <c r="D66" s="816"/>
      <c r="E66" s="816"/>
      <c r="F66" s="829"/>
      <c r="G66" s="816"/>
      <c r="H66" s="831"/>
      <c r="I66" s="801"/>
      <c r="J66" s="886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8"/>
    </row>
    <row r="67" spans="1:21" ht="12.75" customHeight="1" x14ac:dyDescent="0.15">
      <c r="A67" s="795">
        <v>2</v>
      </c>
      <c r="B67" s="1109" t="s">
        <v>67</v>
      </c>
      <c r="C67" s="1109" t="s">
        <v>154</v>
      </c>
      <c r="D67" s="1109" t="s">
        <v>773</v>
      </c>
      <c r="E67" s="1109" t="s">
        <v>491</v>
      </c>
      <c r="F67" s="845">
        <v>1</v>
      </c>
      <c r="G67" s="846" t="s">
        <v>771</v>
      </c>
      <c r="H67" s="847">
        <f>'Perencakin Camat'!H67</f>
        <v>45398000</v>
      </c>
      <c r="I67" s="848" t="s">
        <v>162</v>
      </c>
      <c r="J67" s="912"/>
      <c r="K67" s="911"/>
      <c r="L67" s="911"/>
      <c r="M67" s="911"/>
      <c r="N67" s="911"/>
      <c r="O67" s="911"/>
      <c r="P67" s="911"/>
      <c r="Q67" s="911"/>
      <c r="R67" s="911"/>
      <c r="S67" s="911"/>
      <c r="T67" s="911"/>
      <c r="U67" s="913"/>
    </row>
    <row r="68" spans="1:21" x14ac:dyDescent="0.15">
      <c r="A68" s="795"/>
      <c r="B68" s="1090"/>
      <c r="C68" s="1090"/>
      <c r="D68" s="1090"/>
      <c r="E68" s="1090"/>
      <c r="F68" s="829"/>
      <c r="G68" s="816"/>
      <c r="H68" s="831"/>
      <c r="I68" s="801"/>
      <c r="J68" s="886"/>
      <c r="K68" s="887"/>
      <c r="L68" s="887"/>
      <c r="M68" s="887"/>
      <c r="N68" s="887"/>
      <c r="O68" s="887"/>
      <c r="P68" s="887"/>
      <c r="Q68" s="887"/>
      <c r="R68" s="887"/>
      <c r="S68" s="887"/>
      <c r="T68" s="887"/>
      <c r="U68" s="888"/>
    </row>
    <row r="69" spans="1:21" x14ac:dyDescent="0.15">
      <c r="A69" s="795"/>
      <c r="B69" s="1090"/>
      <c r="C69" s="1090"/>
      <c r="D69" s="1090"/>
      <c r="E69" s="816"/>
      <c r="F69" s="829"/>
      <c r="G69" s="816"/>
      <c r="H69" s="831"/>
      <c r="I69" s="801"/>
      <c r="J69" s="886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8"/>
    </row>
    <row r="70" spans="1:21" x14ac:dyDescent="0.15">
      <c r="A70" s="795"/>
      <c r="B70" s="1090"/>
      <c r="C70" s="1090"/>
      <c r="D70" s="1090"/>
      <c r="E70" s="816"/>
      <c r="F70" s="829"/>
      <c r="G70" s="816"/>
      <c r="H70" s="831"/>
      <c r="I70" s="801"/>
      <c r="J70" s="886"/>
      <c r="K70" s="887"/>
      <c r="L70" s="887"/>
      <c r="M70" s="887"/>
      <c r="N70" s="887"/>
      <c r="O70" s="887"/>
      <c r="P70" s="887"/>
      <c r="Q70" s="887"/>
      <c r="R70" s="887"/>
      <c r="S70" s="887"/>
      <c r="T70" s="887"/>
      <c r="U70" s="888"/>
    </row>
    <row r="71" spans="1:21" x14ac:dyDescent="0.15">
      <c r="A71" s="795"/>
      <c r="B71" s="1090"/>
      <c r="C71" s="817"/>
      <c r="D71" s="1090"/>
      <c r="E71" s="816"/>
      <c r="F71" s="829"/>
      <c r="G71" s="816"/>
      <c r="H71" s="831"/>
      <c r="I71" s="801"/>
      <c r="J71" s="886"/>
      <c r="K71" s="887"/>
      <c r="L71" s="887"/>
      <c r="M71" s="887"/>
      <c r="N71" s="887"/>
      <c r="O71" s="887"/>
      <c r="P71" s="887"/>
      <c r="Q71" s="887"/>
      <c r="R71" s="887"/>
      <c r="S71" s="887"/>
      <c r="T71" s="887"/>
      <c r="U71" s="888"/>
    </row>
    <row r="72" spans="1:21" x14ac:dyDescent="0.15">
      <c r="A72" s="795"/>
      <c r="B72" s="1090"/>
      <c r="C72" s="817"/>
      <c r="D72" s="818"/>
      <c r="E72" s="849"/>
      <c r="F72" s="832"/>
      <c r="G72" s="849"/>
      <c r="H72" s="833"/>
      <c r="I72" s="834"/>
      <c r="J72" s="886"/>
      <c r="K72" s="887"/>
      <c r="L72" s="887"/>
      <c r="M72" s="887"/>
      <c r="N72" s="887"/>
      <c r="O72" s="887"/>
      <c r="P72" s="887"/>
      <c r="Q72" s="887"/>
      <c r="R72" s="887"/>
      <c r="S72" s="887"/>
      <c r="T72" s="887"/>
      <c r="U72" s="888"/>
    </row>
    <row r="73" spans="1:21" ht="12.75" customHeight="1" x14ac:dyDescent="0.15">
      <c r="A73" s="795"/>
      <c r="B73" s="810"/>
      <c r="C73" s="810"/>
      <c r="D73" s="1090" t="s">
        <v>68</v>
      </c>
      <c r="E73" s="1090" t="s">
        <v>381</v>
      </c>
      <c r="F73" s="850" t="s">
        <v>14</v>
      </c>
      <c r="G73" s="1090" t="s">
        <v>772</v>
      </c>
      <c r="H73" s="851">
        <f>'Perencakin Camat'!H73</f>
        <v>8080900</v>
      </c>
      <c r="I73" s="801" t="s">
        <v>163</v>
      </c>
      <c r="J73" s="912"/>
      <c r="K73" s="911"/>
      <c r="L73" s="911"/>
      <c r="M73" s="887"/>
      <c r="N73" s="887"/>
      <c r="O73" s="887"/>
      <c r="P73" s="887"/>
      <c r="Q73" s="887"/>
      <c r="R73" s="887"/>
      <c r="S73" s="887"/>
      <c r="T73" s="887"/>
      <c r="U73" s="888"/>
    </row>
    <row r="74" spans="1:21" x14ac:dyDescent="0.15">
      <c r="A74" s="795"/>
      <c r="B74" s="810"/>
      <c r="C74" s="810"/>
      <c r="D74" s="1090"/>
      <c r="E74" s="1090"/>
      <c r="F74" s="850"/>
      <c r="G74" s="1090"/>
      <c r="H74" s="852"/>
      <c r="I74" s="801"/>
      <c r="J74" s="886"/>
      <c r="K74" s="887"/>
      <c r="L74" s="887"/>
      <c r="M74" s="887"/>
      <c r="N74" s="887"/>
      <c r="O74" s="887"/>
      <c r="P74" s="887"/>
      <c r="Q74" s="887"/>
      <c r="R74" s="887"/>
      <c r="S74" s="887"/>
      <c r="T74" s="887"/>
      <c r="U74" s="888"/>
    </row>
    <row r="75" spans="1:21" x14ac:dyDescent="0.15">
      <c r="A75" s="795"/>
      <c r="B75" s="810"/>
      <c r="C75" s="810"/>
      <c r="D75" s="1090"/>
      <c r="E75" s="1090"/>
      <c r="F75" s="850" t="s">
        <v>15</v>
      </c>
      <c r="G75" s="1111" t="s">
        <v>382</v>
      </c>
      <c r="H75" s="853"/>
      <c r="I75" s="801" t="s">
        <v>163</v>
      </c>
      <c r="J75" s="886"/>
      <c r="K75" s="887"/>
      <c r="L75" s="887"/>
      <c r="M75" s="887"/>
      <c r="N75" s="887"/>
      <c r="O75" s="887"/>
      <c r="P75" s="887"/>
      <c r="Q75" s="887"/>
      <c r="R75" s="887"/>
      <c r="S75" s="887"/>
      <c r="T75" s="887"/>
      <c r="U75" s="888"/>
    </row>
    <row r="76" spans="1:21" x14ac:dyDescent="0.15">
      <c r="A76" s="795"/>
      <c r="B76" s="810"/>
      <c r="C76" s="810"/>
      <c r="D76" s="817"/>
      <c r="E76" s="1090"/>
      <c r="F76" s="850"/>
      <c r="G76" s="1111"/>
      <c r="H76" s="853"/>
      <c r="I76" s="801"/>
      <c r="J76" s="886"/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888"/>
    </row>
    <row r="77" spans="1:21" ht="14" thickBot="1" x14ac:dyDescent="0.2">
      <c r="A77" s="795"/>
      <c r="B77" s="817"/>
      <c r="C77" s="797"/>
      <c r="D77" s="817"/>
      <c r="E77" s="797"/>
      <c r="F77" s="850"/>
      <c r="G77" s="810"/>
      <c r="H77" s="853"/>
      <c r="I77" s="801"/>
      <c r="J77" s="886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8"/>
    </row>
    <row r="78" spans="1:21" ht="12.75" customHeight="1" x14ac:dyDescent="0.15">
      <c r="A78" s="803">
        <v>3</v>
      </c>
      <c r="B78" s="1109" t="s">
        <v>75</v>
      </c>
      <c r="C78" s="1109" t="s">
        <v>774</v>
      </c>
      <c r="D78" s="1109" t="s">
        <v>76</v>
      </c>
      <c r="E78" s="1109" t="s">
        <v>77</v>
      </c>
      <c r="F78" s="854" t="s">
        <v>14</v>
      </c>
      <c r="G78" s="1109" t="s">
        <v>78</v>
      </c>
      <c r="H78" s="855">
        <f>'Perencakin Camat'!H78</f>
        <v>9375000</v>
      </c>
      <c r="I78" s="848" t="s">
        <v>295</v>
      </c>
      <c r="J78" s="886"/>
      <c r="K78" s="887"/>
      <c r="L78" s="887"/>
      <c r="M78" s="911"/>
      <c r="N78" s="911"/>
      <c r="O78" s="911"/>
      <c r="P78" s="887"/>
      <c r="Q78" s="887"/>
      <c r="R78" s="887"/>
      <c r="S78" s="887"/>
      <c r="T78" s="887"/>
      <c r="U78" s="888"/>
    </row>
    <row r="79" spans="1:21" ht="12.75" customHeight="1" x14ac:dyDescent="0.15">
      <c r="A79" s="795"/>
      <c r="B79" s="1090"/>
      <c r="C79" s="1090"/>
      <c r="D79" s="1090"/>
      <c r="E79" s="1090"/>
      <c r="F79" s="850"/>
      <c r="G79" s="1090"/>
      <c r="H79" s="853"/>
      <c r="I79" s="801"/>
      <c r="J79" s="886"/>
      <c r="K79" s="887"/>
      <c r="L79" s="887"/>
      <c r="M79" s="887"/>
      <c r="N79" s="887"/>
      <c r="O79" s="887"/>
      <c r="P79" s="887"/>
      <c r="Q79" s="887"/>
      <c r="R79" s="887"/>
      <c r="S79" s="887"/>
      <c r="T79" s="887"/>
      <c r="U79" s="888"/>
    </row>
    <row r="80" spans="1:21" x14ac:dyDescent="0.15">
      <c r="A80" s="795"/>
      <c r="B80" s="1090"/>
      <c r="C80" s="1090"/>
      <c r="D80" s="1090"/>
      <c r="E80" s="1090"/>
      <c r="F80" s="856" t="s">
        <v>15</v>
      </c>
      <c r="G80" s="857" t="s">
        <v>126</v>
      </c>
      <c r="H80" s="853"/>
      <c r="I80" s="801" t="s">
        <v>162</v>
      </c>
      <c r="J80" s="886"/>
      <c r="K80" s="887"/>
      <c r="L80" s="887"/>
      <c r="M80" s="887"/>
      <c r="N80" s="887"/>
      <c r="O80" s="887"/>
      <c r="P80" s="887"/>
      <c r="Q80" s="887"/>
      <c r="R80" s="887"/>
      <c r="S80" s="887"/>
      <c r="T80" s="887"/>
      <c r="U80" s="888"/>
    </row>
    <row r="81" spans="1:21" x14ac:dyDescent="0.15">
      <c r="A81" s="795"/>
      <c r="B81" s="1090"/>
      <c r="C81" s="1090"/>
      <c r="D81" s="1090"/>
      <c r="E81" s="817"/>
      <c r="F81" s="856" t="s">
        <v>16</v>
      </c>
      <c r="G81" s="1112" t="s">
        <v>264</v>
      </c>
      <c r="H81" s="853"/>
      <c r="I81" s="801" t="s">
        <v>162</v>
      </c>
      <c r="J81" s="886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8"/>
    </row>
    <row r="82" spans="1:21" x14ac:dyDescent="0.15">
      <c r="A82" s="795"/>
      <c r="B82" s="1090"/>
      <c r="C82" s="1090"/>
      <c r="D82" s="1090"/>
      <c r="E82" s="817"/>
      <c r="F82" s="856"/>
      <c r="G82" s="1112"/>
      <c r="H82" s="853"/>
      <c r="I82" s="801"/>
      <c r="J82" s="886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8"/>
    </row>
    <row r="83" spans="1:21" x14ac:dyDescent="0.15">
      <c r="A83" s="795"/>
      <c r="B83" s="1090"/>
      <c r="C83" s="1090"/>
      <c r="D83" s="1090"/>
      <c r="E83" s="810"/>
      <c r="F83" s="856" t="s">
        <v>148</v>
      </c>
      <c r="G83" s="1112" t="s">
        <v>265</v>
      </c>
      <c r="H83" s="853"/>
      <c r="I83" s="801" t="s">
        <v>163</v>
      </c>
      <c r="J83" s="886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8"/>
    </row>
    <row r="84" spans="1:21" x14ac:dyDescent="0.15">
      <c r="A84" s="795"/>
      <c r="B84" s="817"/>
      <c r="C84" s="1090"/>
      <c r="D84" s="1090"/>
      <c r="E84" s="810"/>
      <c r="F84" s="856"/>
      <c r="G84" s="1112"/>
      <c r="H84" s="853"/>
      <c r="I84" s="801"/>
      <c r="J84" s="886"/>
      <c r="K84" s="887"/>
      <c r="L84" s="887"/>
      <c r="M84" s="887"/>
      <c r="N84" s="887"/>
      <c r="O84" s="887"/>
      <c r="P84" s="887"/>
      <c r="Q84" s="887"/>
      <c r="R84" s="887"/>
      <c r="S84" s="887"/>
      <c r="T84" s="887"/>
      <c r="U84" s="888"/>
    </row>
    <row r="85" spans="1:21" ht="14" thickBot="1" x14ac:dyDescent="0.2">
      <c r="A85" s="795"/>
      <c r="B85" s="817"/>
      <c r="C85" s="1090"/>
      <c r="D85" s="1090"/>
      <c r="E85" s="810"/>
      <c r="F85" s="856"/>
      <c r="G85" s="857"/>
      <c r="H85" s="853"/>
      <c r="I85" s="801"/>
      <c r="J85" s="886"/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888"/>
    </row>
    <row r="86" spans="1:21" ht="12.75" customHeight="1" x14ac:dyDescent="0.15">
      <c r="A86" s="803">
        <v>4</v>
      </c>
      <c r="B86" s="1109" t="s">
        <v>84</v>
      </c>
      <c r="C86" s="1109" t="s">
        <v>157</v>
      </c>
      <c r="D86" s="1109" t="s">
        <v>85</v>
      </c>
      <c r="E86" s="1117" t="s">
        <v>130</v>
      </c>
      <c r="F86" s="854" t="s">
        <v>14</v>
      </c>
      <c r="G86" s="1109" t="s">
        <v>488</v>
      </c>
      <c r="H86" s="855">
        <f>'Perencakin Camat'!H86</f>
        <v>50733100</v>
      </c>
      <c r="I86" s="848" t="s">
        <v>162</v>
      </c>
      <c r="J86" s="886"/>
      <c r="K86" s="887"/>
      <c r="L86" s="887"/>
      <c r="M86" s="887"/>
      <c r="N86" s="887"/>
      <c r="O86" s="887"/>
      <c r="P86" s="911"/>
      <c r="Q86" s="911"/>
      <c r="R86" s="911"/>
      <c r="S86" s="887"/>
      <c r="T86" s="887"/>
      <c r="U86" s="888"/>
    </row>
    <row r="87" spans="1:21" ht="12.75" customHeight="1" x14ac:dyDescent="0.15">
      <c r="A87" s="795"/>
      <c r="B87" s="1090"/>
      <c r="C87" s="1090"/>
      <c r="D87" s="1090"/>
      <c r="E87" s="1112"/>
      <c r="F87" s="850"/>
      <c r="G87" s="1090"/>
      <c r="H87" s="871"/>
      <c r="I87" s="801"/>
      <c r="J87" s="886"/>
      <c r="K87" s="887"/>
      <c r="L87" s="887"/>
      <c r="M87" s="887"/>
      <c r="N87" s="887"/>
      <c r="O87" s="887"/>
      <c r="P87" s="887"/>
      <c r="Q87" s="887"/>
      <c r="R87" s="887"/>
      <c r="S87" s="887"/>
      <c r="T87" s="887"/>
      <c r="U87" s="888"/>
    </row>
    <row r="88" spans="1:21" x14ac:dyDescent="0.15">
      <c r="A88" s="795"/>
      <c r="B88" s="1090"/>
      <c r="C88" s="1090"/>
      <c r="D88" s="1090"/>
      <c r="E88" s="1112"/>
      <c r="F88" s="850" t="s">
        <v>15</v>
      </c>
      <c r="G88" s="817" t="s">
        <v>391</v>
      </c>
      <c r="H88" s="853"/>
      <c r="I88" s="801" t="s">
        <v>295</v>
      </c>
      <c r="J88" s="886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8"/>
    </row>
    <row r="89" spans="1:21" x14ac:dyDescent="0.15">
      <c r="A89" s="795"/>
      <c r="B89" s="1090"/>
      <c r="C89" s="1090"/>
      <c r="D89" s="1090"/>
      <c r="E89" s="817"/>
      <c r="F89" s="850" t="s">
        <v>16</v>
      </c>
      <c r="G89" s="817" t="s">
        <v>392</v>
      </c>
      <c r="H89" s="853"/>
      <c r="I89" s="801" t="s">
        <v>162</v>
      </c>
      <c r="J89" s="886"/>
      <c r="K89" s="887"/>
      <c r="L89" s="887"/>
      <c r="M89" s="887"/>
      <c r="N89" s="887"/>
      <c r="O89" s="887"/>
      <c r="P89" s="887"/>
      <c r="Q89" s="887"/>
      <c r="R89" s="887"/>
      <c r="S89" s="887"/>
      <c r="T89" s="887"/>
      <c r="U89" s="888"/>
    </row>
    <row r="90" spans="1:21" x14ac:dyDescent="0.15">
      <c r="A90" s="795"/>
      <c r="B90" s="1090"/>
      <c r="C90" s="1090"/>
      <c r="D90" s="1090"/>
      <c r="E90" s="819"/>
      <c r="F90" s="859"/>
      <c r="G90" s="819"/>
      <c r="H90" s="853"/>
      <c r="I90" s="801"/>
      <c r="J90" s="886"/>
      <c r="K90" s="887"/>
      <c r="L90" s="887"/>
      <c r="M90" s="887"/>
      <c r="N90" s="887"/>
      <c r="O90" s="887"/>
      <c r="P90" s="887"/>
      <c r="Q90" s="887"/>
      <c r="R90" s="887"/>
      <c r="S90" s="887"/>
      <c r="T90" s="887"/>
      <c r="U90" s="888"/>
    </row>
    <row r="91" spans="1:21" x14ac:dyDescent="0.15">
      <c r="A91" s="795"/>
      <c r="B91" s="1090"/>
      <c r="C91" s="1090"/>
      <c r="D91" s="1090"/>
      <c r="E91" s="816" t="s">
        <v>129</v>
      </c>
      <c r="F91" s="850" t="s">
        <v>14</v>
      </c>
      <c r="G91" s="817" t="s">
        <v>279</v>
      </c>
      <c r="H91" s="861"/>
      <c r="I91" s="821" t="s">
        <v>162</v>
      </c>
      <c r="J91" s="886"/>
      <c r="K91" s="887"/>
      <c r="L91" s="887"/>
      <c r="M91" s="887"/>
      <c r="N91" s="887"/>
      <c r="O91" s="887"/>
      <c r="P91" s="887"/>
      <c r="Q91" s="887"/>
      <c r="R91" s="911"/>
      <c r="S91" s="911"/>
      <c r="T91" s="911"/>
      <c r="U91" s="888"/>
    </row>
    <row r="92" spans="1:21" x14ac:dyDescent="0.15">
      <c r="A92" s="795"/>
      <c r="B92" s="1090"/>
      <c r="C92" s="1090"/>
      <c r="D92" s="1090"/>
      <c r="E92" s="816"/>
      <c r="F92" s="850" t="s">
        <v>15</v>
      </c>
      <c r="G92" s="817" t="s">
        <v>490</v>
      </c>
      <c r="H92" s="853"/>
      <c r="I92" s="801" t="s">
        <v>162</v>
      </c>
      <c r="J92" s="886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8"/>
    </row>
    <row r="93" spans="1:21" x14ac:dyDescent="0.15">
      <c r="A93" s="795"/>
      <c r="B93" s="799"/>
      <c r="C93" s="799"/>
      <c r="D93" s="1090"/>
      <c r="E93" s="816"/>
      <c r="F93" s="850"/>
      <c r="G93" s="817"/>
      <c r="H93" s="853"/>
      <c r="I93" s="801"/>
      <c r="J93" s="886"/>
      <c r="K93" s="887"/>
      <c r="L93" s="887"/>
      <c r="M93" s="887"/>
      <c r="N93" s="887"/>
      <c r="O93" s="887"/>
      <c r="P93" s="887"/>
      <c r="Q93" s="887"/>
      <c r="R93" s="887"/>
      <c r="S93" s="887"/>
      <c r="T93" s="887"/>
      <c r="U93" s="888"/>
    </row>
    <row r="94" spans="1:21" x14ac:dyDescent="0.15">
      <c r="A94" s="795"/>
      <c r="B94" s="799"/>
      <c r="C94" s="799"/>
      <c r="D94" s="1090"/>
      <c r="E94" s="816"/>
      <c r="F94" s="850"/>
      <c r="G94" s="817"/>
      <c r="H94" s="853"/>
      <c r="I94" s="801"/>
      <c r="J94" s="886"/>
      <c r="K94" s="887"/>
      <c r="L94" s="887"/>
      <c r="M94" s="887"/>
      <c r="N94" s="887"/>
      <c r="O94" s="887"/>
      <c r="P94" s="887"/>
      <c r="Q94" s="887"/>
      <c r="R94" s="887"/>
      <c r="S94" s="887"/>
      <c r="T94" s="887"/>
      <c r="U94" s="888"/>
    </row>
    <row r="95" spans="1:21" x14ac:dyDescent="0.15">
      <c r="A95" s="795"/>
      <c r="B95" s="817"/>
      <c r="C95" s="799"/>
      <c r="D95" s="1090"/>
      <c r="E95" s="816"/>
      <c r="F95" s="850"/>
      <c r="G95" s="817"/>
      <c r="H95" s="853"/>
      <c r="I95" s="801"/>
      <c r="J95" s="886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8"/>
    </row>
    <row r="96" spans="1:21" x14ac:dyDescent="0.15">
      <c r="A96" s="1080"/>
      <c r="B96" s="817"/>
      <c r="C96" s="799"/>
      <c r="D96" s="799"/>
      <c r="E96" s="816"/>
      <c r="F96" s="850"/>
      <c r="G96" s="817"/>
      <c r="H96" s="853"/>
      <c r="I96" s="801"/>
      <c r="J96" s="886"/>
      <c r="K96" s="887"/>
      <c r="L96" s="887"/>
      <c r="M96" s="887"/>
      <c r="N96" s="887"/>
      <c r="O96" s="887"/>
      <c r="P96" s="887"/>
      <c r="Q96" s="887"/>
      <c r="R96" s="887"/>
      <c r="S96" s="887"/>
      <c r="T96" s="887"/>
      <c r="U96" s="888"/>
    </row>
    <row r="97" spans="1:21" ht="12.75" customHeight="1" x14ac:dyDescent="0.15">
      <c r="A97" s="1080"/>
      <c r="B97" s="817"/>
      <c r="C97" s="817"/>
      <c r="D97" s="1092" t="s">
        <v>89</v>
      </c>
      <c r="E97" s="1092" t="s">
        <v>90</v>
      </c>
      <c r="F97" s="860" t="s">
        <v>14</v>
      </c>
      <c r="G97" s="820" t="s">
        <v>280</v>
      </c>
      <c r="H97" s="870">
        <f>'Perencakin Camat'!H98</f>
        <v>8332900</v>
      </c>
      <c r="I97" s="821" t="s">
        <v>162</v>
      </c>
      <c r="J97" s="912"/>
      <c r="K97" s="911"/>
      <c r="L97" s="887"/>
      <c r="M97" s="887"/>
      <c r="N97" s="887"/>
      <c r="O97" s="887"/>
      <c r="P97" s="887"/>
      <c r="Q97" s="887"/>
      <c r="R97" s="887"/>
      <c r="S97" s="887"/>
      <c r="T97" s="887"/>
      <c r="U97" s="888"/>
    </row>
    <row r="98" spans="1:21" x14ac:dyDescent="0.15">
      <c r="A98" s="1080"/>
      <c r="B98" s="817"/>
      <c r="C98" s="817"/>
      <c r="D98" s="1090"/>
      <c r="E98" s="1090"/>
      <c r="F98" s="850" t="s">
        <v>15</v>
      </c>
      <c r="G98" s="1090" t="s">
        <v>291</v>
      </c>
      <c r="H98" s="853"/>
      <c r="I98" s="801" t="s">
        <v>295</v>
      </c>
      <c r="J98" s="886"/>
      <c r="K98" s="887"/>
      <c r="L98" s="887"/>
      <c r="M98" s="887"/>
      <c r="N98" s="887"/>
      <c r="O98" s="887"/>
      <c r="P98" s="887"/>
      <c r="Q98" s="887"/>
      <c r="R98" s="887"/>
      <c r="S98" s="887"/>
      <c r="T98" s="887"/>
      <c r="U98" s="888"/>
    </row>
    <row r="99" spans="1:21" x14ac:dyDescent="0.15">
      <c r="A99" s="795"/>
      <c r="B99" s="817"/>
      <c r="C99" s="817"/>
      <c r="D99" s="1090"/>
      <c r="E99" s="797"/>
      <c r="F99" s="850"/>
      <c r="G99" s="1090"/>
      <c r="H99" s="853"/>
      <c r="I99" s="801"/>
      <c r="J99" s="886"/>
      <c r="K99" s="887"/>
      <c r="L99" s="887"/>
      <c r="M99" s="887"/>
      <c r="N99" s="887"/>
      <c r="O99" s="887"/>
      <c r="P99" s="887"/>
      <c r="Q99" s="887"/>
      <c r="R99" s="887"/>
      <c r="S99" s="887"/>
      <c r="T99" s="887"/>
      <c r="U99" s="888"/>
    </row>
    <row r="100" spans="1:21" x14ac:dyDescent="0.15">
      <c r="A100" s="795"/>
      <c r="B100" s="817"/>
      <c r="C100" s="809"/>
      <c r="D100" s="1090"/>
      <c r="E100" s="810"/>
      <c r="F100" s="850" t="s">
        <v>16</v>
      </c>
      <c r="G100" s="817" t="s">
        <v>396</v>
      </c>
      <c r="H100" s="853"/>
      <c r="I100" s="801" t="s">
        <v>162</v>
      </c>
      <c r="J100" s="886"/>
      <c r="K100" s="887"/>
      <c r="L100" s="887"/>
      <c r="M100" s="887"/>
      <c r="N100" s="887"/>
      <c r="O100" s="887"/>
      <c r="P100" s="887"/>
      <c r="Q100" s="887"/>
      <c r="R100" s="887"/>
      <c r="S100" s="887"/>
      <c r="T100" s="887"/>
      <c r="U100" s="888"/>
    </row>
    <row r="101" spans="1:21" x14ac:dyDescent="0.15">
      <c r="A101" s="795"/>
      <c r="B101" s="817"/>
      <c r="C101" s="809"/>
      <c r="D101" s="1090"/>
      <c r="E101" s="810"/>
      <c r="F101" s="850"/>
      <c r="G101" s="817"/>
      <c r="H101" s="853"/>
      <c r="I101" s="801"/>
      <c r="J101" s="898"/>
      <c r="K101" s="899"/>
      <c r="L101" s="899"/>
      <c r="M101" s="899"/>
      <c r="N101" s="899"/>
      <c r="O101" s="899"/>
      <c r="P101" s="899"/>
      <c r="Q101" s="899"/>
      <c r="R101" s="899"/>
      <c r="S101" s="899"/>
      <c r="T101" s="899"/>
      <c r="U101" s="900"/>
    </row>
    <row r="102" spans="1:21" ht="14" thickBot="1" x14ac:dyDescent="0.2">
      <c r="A102" s="1080"/>
      <c r="B102" s="817"/>
      <c r="C102" s="809"/>
      <c r="D102" s="1085"/>
      <c r="E102" s="826"/>
      <c r="F102" s="883"/>
      <c r="G102" s="822"/>
      <c r="H102" s="884"/>
      <c r="I102" s="877"/>
      <c r="J102" s="954"/>
      <c r="K102" s="887"/>
      <c r="L102" s="887"/>
      <c r="M102" s="887"/>
      <c r="N102" s="887"/>
      <c r="O102" s="887"/>
      <c r="P102" s="887"/>
      <c r="Q102" s="887"/>
      <c r="R102" s="887"/>
      <c r="S102" s="887"/>
      <c r="T102" s="887"/>
      <c r="U102" s="888"/>
    </row>
    <row r="103" spans="1:21" ht="13" customHeight="1" x14ac:dyDescent="0.15">
      <c r="A103" s="803"/>
      <c r="B103" s="1109" t="s">
        <v>91</v>
      </c>
      <c r="C103" s="1109" t="s">
        <v>158</v>
      </c>
      <c r="D103" s="1206" t="s">
        <v>94</v>
      </c>
      <c r="E103" s="1117" t="s">
        <v>95</v>
      </c>
      <c r="F103" s="854" t="s">
        <v>14</v>
      </c>
      <c r="G103" s="1109" t="s">
        <v>300</v>
      </c>
      <c r="H103" s="871">
        <f>'Perencakin Camat'!H104</f>
        <v>5022900</v>
      </c>
      <c r="I103" s="848" t="s">
        <v>165</v>
      </c>
      <c r="J103" s="954"/>
      <c r="K103" s="887"/>
      <c r="L103" s="887"/>
      <c r="M103" s="887"/>
      <c r="N103" s="887"/>
      <c r="O103" s="887"/>
      <c r="P103" s="887"/>
      <c r="Q103" s="887"/>
      <c r="R103" s="887"/>
      <c r="S103" s="887"/>
      <c r="T103" s="887"/>
      <c r="U103" s="888"/>
    </row>
    <row r="104" spans="1:21" x14ac:dyDescent="0.15">
      <c r="A104" s="1080"/>
      <c r="B104" s="1090"/>
      <c r="C104" s="1090"/>
      <c r="D104" s="1207"/>
      <c r="E104" s="1112"/>
      <c r="F104" s="850"/>
      <c r="G104" s="1090"/>
      <c r="I104" s="801"/>
      <c r="J104" s="954"/>
      <c r="K104" s="887"/>
      <c r="L104" s="887"/>
      <c r="M104" s="887"/>
      <c r="N104" s="887"/>
      <c r="O104" s="887"/>
      <c r="P104" s="887"/>
      <c r="Q104" s="887"/>
      <c r="R104" s="887"/>
      <c r="S104" s="887"/>
      <c r="T104" s="887"/>
      <c r="U104" s="888"/>
    </row>
    <row r="105" spans="1:21" ht="13" customHeight="1" x14ac:dyDescent="0.15">
      <c r="A105" s="1080"/>
      <c r="B105" s="1090"/>
      <c r="C105" s="1090"/>
      <c r="D105" s="1207"/>
      <c r="E105" s="1112"/>
      <c r="F105" s="850" t="s">
        <v>15</v>
      </c>
      <c r="G105" s="1090" t="s">
        <v>133</v>
      </c>
      <c r="H105" s="853"/>
      <c r="I105" s="801" t="s">
        <v>163</v>
      </c>
      <c r="J105" s="954"/>
      <c r="K105" s="887"/>
      <c r="L105" s="887"/>
      <c r="M105" s="887"/>
      <c r="N105" s="887"/>
      <c r="O105" s="887"/>
      <c r="P105" s="887"/>
      <c r="Q105" s="887"/>
      <c r="R105" s="887"/>
      <c r="S105" s="887"/>
      <c r="T105" s="887"/>
      <c r="U105" s="888"/>
    </row>
    <row r="106" spans="1:21" x14ac:dyDescent="0.15">
      <c r="A106" s="1080"/>
      <c r="B106" s="1090"/>
      <c r="C106" s="1090"/>
      <c r="D106" s="1207"/>
      <c r="E106" s="816"/>
      <c r="F106" s="850"/>
      <c r="G106" s="1090"/>
      <c r="H106" s="853"/>
      <c r="I106" s="801"/>
      <c r="J106" s="954"/>
      <c r="K106" s="887"/>
      <c r="L106" s="887"/>
      <c r="M106" s="887"/>
      <c r="N106" s="887"/>
      <c r="O106" s="887"/>
      <c r="P106" s="887"/>
      <c r="Q106" s="887"/>
      <c r="R106" s="887"/>
      <c r="S106" s="887"/>
      <c r="T106" s="887"/>
      <c r="U106" s="888"/>
    </row>
    <row r="107" spans="1:21" x14ac:dyDescent="0.15">
      <c r="A107" s="1080"/>
      <c r="B107" s="1090"/>
      <c r="C107" s="1090"/>
      <c r="D107" s="1208"/>
      <c r="E107" s="816"/>
      <c r="F107" s="850"/>
      <c r="G107" s="817"/>
      <c r="H107" s="853"/>
      <c r="I107" s="834"/>
      <c r="J107" s="954"/>
      <c r="K107" s="887"/>
      <c r="L107" s="887"/>
      <c r="M107" s="887"/>
      <c r="N107" s="887"/>
      <c r="O107" s="887"/>
      <c r="P107" s="887"/>
      <c r="Q107" s="887"/>
      <c r="R107" s="887"/>
      <c r="S107" s="887"/>
      <c r="T107" s="887"/>
      <c r="U107" s="888"/>
    </row>
    <row r="108" spans="1:21" ht="14" customHeight="1" x14ac:dyDescent="0.15">
      <c r="A108" s="1080"/>
      <c r="B108" s="1090"/>
      <c r="C108" s="1090"/>
      <c r="D108" s="1209" t="s">
        <v>775</v>
      </c>
      <c r="E108" s="1092" t="s">
        <v>775</v>
      </c>
      <c r="F108" s="860" t="s">
        <v>14</v>
      </c>
      <c r="G108" s="1083" t="s">
        <v>776</v>
      </c>
      <c r="H108" s="870">
        <f>'Perencakin Camat'!H109</f>
        <v>11412900</v>
      </c>
      <c r="I108" s="801" t="s">
        <v>295</v>
      </c>
      <c r="J108" s="954"/>
      <c r="K108" s="887"/>
      <c r="L108" s="887"/>
      <c r="M108" s="887"/>
      <c r="N108" s="887"/>
      <c r="O108" s="887"/>
      <c r="P108" s="887"/>
      <c r="Q108" s="887"/>
      <c r="R108" s="887"/>
      <c r="S108" s="887"/>
      <c r="T108" s="887"/>
      <c r="U108" s="888"/>
    </row>
    <row r="109" spans="1:21" ht="13" customHeight="1" x14ac:dyDescent="0.15">
      <c r="A109" s="1080"/>
      <c r="B109" s="1090"/>
      <c r="C109" s="809"/>
      <c r="D109" s="1207"/>
      <c r="E109" s="1090"/>
      <c r="F109" s="850" t="s">
        <v>15</v>
      </c>
      <c r="G109" s="1090" t="s">
        <v>777</v>
      </c>
      <c r="H109" s="853"/>
      <c r="I109" s="801" t="s">
        <v>162</v>
      </c>
      <c r="J109" s="954"/>
      <c r="K109" s="887"/>
      <c r="L109" s="887"/>
      <c r="M109" s="887"/>
      <c r="N109" s="887"/>
      <c r="O109" s="887"/>
      <c r="P109" s="887"/>
      <c r="Q109" s="887"/>
      <c r="R109" s="887"/>
      <c r="S109" s="887"/>
      <c r="T109" s="887"/>
      <c r="U109" s="888"/>
    </row>
    <row r="110" spans="1:21" ht="13" customHeight="1" x14ac:dyDescent="0.15">
      <c r="A110" s="1080"/>
      <c r="B110" s="1081"/>
      <c r="C110" s="809"/>
      <c r="D110" s="1210"/>
      <c r="E110" s="1090"/>
      <c r="F110" s="850"/>
      <c r="G110" s="1090"/>
      <c r="H110" s="853"/>
      <c r="I110" s="801"/>
      <c r="J110" s="954"/>
      <c r="K110" s="887"/>
      <c r="L110" s="887"/>
      <c r="M110" s="887"/>
      <c r="N110" s="887"/>
      <c r="O110" s="887"/>
      <c r="P110" s="887"/>
      <c r="Q110" s="887"/>
      <c r="R110" s="887"/>
      <c r="S110" s="887"/>
      <c r="T110" s="887"/>
      <c r="U110" s="888"/>
    </row>
    <row r="111" spans="1:21" ht="13" customHeight="1" x14ac:dyDescent="0.15">
      <c r="A111" s="1080"/>
      <c r="B111" s="1081"/>
      <c r="C111" s="809"/>
      <c r="D111" s="1211"/>
      <c r="E111" s="1090"/>
      <c r="F111" s="850" t="s">
        <v>16</v>
      </c>
      <c r="G111" s="817" t="s">
        <v>101</v>
      </c>
      <c r="H111" s="853"/>
      <c r="I111" s="801" t="s">
        <v>163</v>
      </c>
      <c r="J111" s="954"/>
      <c r="K111" s="887"/>
      <c r="L111" s="887"/>
      <c r="M111" s="887"/>
      <c r="N111" s="887"/>
      <c r="O111" s="887"/>
      <c r="P111" s="887"/>
      <c r="Q111" s="887"/>
      <c r="R111" s="887"/>
      <c r="S111" s="887"/>
      <c r="T111" s="887"/>
      <c r="U111" s="888"/>
    </row>
    <row r="112" spans="1:21" ht="13" customHeight="1" x14ac:dyDescent="0.15">
      <c r="A112" s="1080"/>
      <c r="B112" s="1081"/>
      <c r="C112" s="809"/>
      <c r="D112" s="1211"/>
      <c r="E112" s="817"/>
      <c r="F112" s="809">
        <v>4</v>
      </c>
      <c r="G112" s="1090" t="s">
        <v>264</v>
      </c>
      <c r="H112" s="853"/>
      <c r="I112" s="801"/>
      <c r="J112" s="954"/>
      <c r="K112" s="887"/>
      <c r="L112" s="887"/>
      <c r="M112" s="887"/>
      <c r="N112" s="887"/>
      <c r="O112" s="887"/>
      <c r="P112" s="887"/>
      <c r="Q112" s="887"/>
      <c r="R112" s="887"/>
      <c r="S112" s="887"/>
      <c r="T112" s="887"/>
      <c r="U112" s="888"/>
    </row>
    <row r="113" spans="1:21" ht="13" customHeight="1" x14ac:dyDescent="0.15">
      <c r="A113" s="1080"/>
      <c r="B113" s="1081"/>
      <c r="C113" s="809"/>
      <c r="D113" s="1211"/>
      <c r="E113" s="817"/>
      <c r="F113" s="809"/>
      <c r="G113" s="1090"/>
      <c r="H113" s="853"/>
      <c r="I113" s="801"/>
      <c r="J113" s="954"/>
      <c r="K113" s="887"/>
      <c r="L113" s="887"/>
      <c r="M113" s="887"/>
      <c r="N113" s="887"/>
      <c r="O113" s="887"/>
      <c r="P113" s="887"/>
      <c r="Q113" s="887"/>
      <c r="R113" s="887"/>
      <c r="S113" s="887"/>
      <c r="T113" s="887"/>
      <c r="U113" s="888"/>
    </row>
    <row r="114" spans="1:21" ht="14" thickBot="1" x14ac:dyDescent="0.2">
      <c r="A114" s="804"/>
      <c r="B114" s="822"/>
      <c r="C114" s="823"/>
      <c r="D114" s="1085"/>
      <c r="E114" s="826"/>
      <c r="F114" s="883"/>
      <c r="G114" s="822"/>
      <c r="H114" s="884"/>
      <c r="I114" s="877"/>
      <c r="J114" s="1213"/>
      <c r="K114" s="896"/>
      <c r="L114" s="896"/>
      <c r="M114" s="896"/>
      <c r="N114" s="896"/>
      <c r="O114" s="896"/>
      <c r="P114" s="896"/>
      <c r="Q114" s="896"/>
      <c r="R114" s="896"/>
      <c r="S114" s="896"/>
      <c r="T114" s="896"/>
      <c r="U114" s="897"/>
    </row>
    <row r="115" spans="1:21" x14ac:dyDescent="0.15">
      <c r="A115" s="903"/>
      <c r="B115" s="904"/>
      <c r="C115" s="903"/>
      <c r="D115" s="904"/>
      <c r="E115" s="905"/>
      <c r="F115" s="906"/>
      <c r="G115" s="904"/>
      <c r="H115" s="907"/>
      <c r="I115" s="904"/>
      <c r="J115" s="1205"/>
      <c r="K115" s="1205"/>
      <c r="L115" s="1205"/>
      <c r="M115" s="1205"/>
      <c r="N115" s="1205"/>
      <c r="O115" s="1205"/>
      <c r="P115" s="1205"/>
      <c r="Q115" s="1205"/>
      <c r="R115" s="1205"/>
      <c r="S115" s="1205"/>
      <c r="T115" s="1205"/>
      <c r="U115" s="1205"/>
    </row>
    <row r="116" spans="1:21" ht="13" customHeight="1" x14ac:dyDescent="0.15">
      <c r="A116" s="909"/>
      <c r="B116" s="825"/>
      <c r="C116" s="909"/>
      <c r="D116" s="825"/>
      <c r="F116" s="824"/>
      <c r="G116" s="825"/>
      <c r="H116" s="910"/>
      <c r="I116" s="825"/>
    </row>
    <row r="117" spans="1:21" x14ac:dyDescent="0.15">
      <c r="A117" s="909"/>
      <c r="B117" s="825"/>
      <c r="C117" s="909"/>
      <c r="D117" s="825"/>
      <c r="F117" s="824"/>
      <c r="G117" s="825"/>
      <c r="H117" s="910"/>
      <c r="I117" s="825"/>
    </row>
    <row r="118" spans="1:21" x14ac:dyDescent="0.15">
      <c r="A118" s="909"/>
      <c r="B118" s="825"/>
      <c r="C118" s="909"/>
      <c r="D118" s="825"/>
      <c r="F118" s="824"/>
      <c r="G118" s="825"/>
      <c r="H118" s="910"/>
      <c r="I118" s="825"/>
    </row>
    <row r="119" spans="1:21" x14ac:dyDescent="0.15">
      <c r="A119" s="909"/>
      <c r="B119" s="825"/>
      <c r="C119" s="909"/>
      <c r="D119" s="825"/>
      <c r="F119" s="824"/>
      <c r="G119" s="825"/>
      <c r="H119" s="910"/>
      <c r="I119" s="825"/>
    </row>
    <row r="120" spans="1:21" x14ac:dyDescent="0.15">
      <c r="A120" s="909"/>
      <c r="B120" s="825"/>
      <c r="C120" s="909"/>
      <c r="D120" s="825"/>
      <c r="F120" s="824"/>
      <c r="G120" s="825"/>
      <c r="H120" s="910"/>
      <c r="I120" s="825"/>
    </row>
    <row r="121" spans="1:21" x14ac:dyDescent="0.15">
      <c r="A121" s="909"/>
      <c r="B121" s="825"/>
      <c r="C121" s="909"/>
      <c r="D121" s="825"/>
      <c r="F121" s="824"/>
      <c r="G121" s="825"/>
      <c r="H121" s="910"/>
      <c r="I121" s="825"/>
    </row>
    <row r="122" spans="1:21" x14ac:dyDescent="0.15">
      <c r="A122" s="909"/>
      <c r="B122" s="825"/>
      <c r="C122" s="909"/>
      <c r="D122" s="825"/>
      <c r="F122" s="824"/>
      <c r="G122" s="825"/>
      <c r="H122" s="910"/>
      <c r="I122" s="825"/>
    </row>
    <row r="123" spans="1:21" x14ac:dyDescent="0.15">
      <c r="A123" s="909"/>
      <c r="B123" s="825"/>
      <c r="C123" s="909"/>
      <c r="D123" s="825"/>
      <c r="F123" s="824"/>
      <c r="G123" s="825"/>
      <c r="H123" s="910"/>
      <c r="I123" s="825"/>
    </row>
    <row r="124" spans="1:21" x14ac:dyDescent="0.15">
      <c r="A124" s="909"/>
      <c r="B124" s="825"/>
      <c r="C124" s="909"/>
      <c r="D124" s="825"/>
      <c r="F124" s="824"/>
      <c r="G124" s="825"/>
      <c r="H124" s="910"/>
      <c r="I124" s="825"/>
    </row>
    <row r="125" spans="1:21" x14ac:dyDescent="0.15">
      <c r="A125" s="909"/>
      <c r="B125" s="825"/>
      <c r="C125" s="909"/>
      <c r="D125" s="825"/>
      <c r="F125" s="824"/>
      <c r="G125" s="825"/>
      <c r="H125" s="910"/>
      <c r="I125" s="825"/>
    </row>
    <row r="126" spans="1:21" x14ac:dyDescent="0.15">
      <c r="A126" s="909"/>
      <c r="B126" s="825"/>
      <c r="C126" s="909"/>
      <c r="D126" s="825"/>
      <c r="F126" s="824"/>
      <c r="G126" s="825"/>
      <c r="H126" s="910"/>
      <c r="I126" s="825"/>
    </row>
    <row r="127" spans="1:21" x14ac:dyDescent="0.15">
      <c r="A127" s="909"/>
      <c r="B127" s="825"/>
      <c r="C127" s="909"/>
      <c r="D127" s="825"/>
      <c r="F127" s="824"/>
      <c r="G127" s="825"/>
      <c r="H127" s="910"/>
      <c r="I127" s="825"/>
    </row>
    <row r="128" spans="1:21" x14ac:dyDescent="0.15">
      <c r="A128" s="909"/>
      <c r="B128" s="825"/>
      <c r="C128" s="909"/>
      <c r="D128" s="825"/>
      <c r="F128" s="824"/>
      <c r="G128" s="825"/>
      <c r="H128" s="910"/>
      <c r="I128" s="825"/>
    </row>
    <row r="129" spans="1:21" x14ac:dyDescent="0.15">
      <c r="A129" s="909"/>
      <c r="B129" s="825"/>
      <c r="C129" s="909"/>
      <c r="D129" s="825"/>
      <c r="F129" s="824"/>
      <c r="G129" s="825"/>
      <c r="H129" s="910"/>
      <c r="I129" s="825"/>
    </row>
    <row r="130" spans="1:21" x14ac:dyDescent="0.15">
      <c r="A130" s="909"/>
      <c r="B130" s="825"/>
      <c r="C130" s="909"/>
      <c r="D130" s="825"/>
      <c r="F130" s="824"/>
      <c r="G130" s="825"/>
      <c r="H130" s="910"/>
      <c r="I130" s="825"/>
    </row>
    <row r="131" spans="1:21" x14ac:dyDescent="0.15">
      <c r="A131" s="909"/>
      <c r="B131" s="825"/>
      <c r="C131" s="909"/>
      <c r="D131" s="825"/>
      <c r="F131" s="824"/>
      <c r="G131" s="825"/>
      <c r="H131" s="910"/>
      <c r="I131" s="825"/>
    </row>
    <row r="132" spans="1:21" ht="14" thickBot="1" x14ac:dyDescent="0.2">
      <c r="A132" s="909"/>
      <c r="B132" s="825"/>
      <c r="C132" s="909"/>
      <c r="D132" s="825"/>
      <c r="F132" s="824"/>
      <c r="G132" s="825"/>
      <c r="H132" s="910"/>
      <c r="I132" s="825"/>
    </row>
    <row r="133" spans="1:21" ht="14" thickBot="1" x14ac:dyDescent="0.2">
      <c r="A133" s="793" t="s">
        <v>319</v>
      </c>
      <c r="B133" s="794" t="s">
        <v>422</v>
      </c>
      <c r="C133" s="794" t="s">
        <v>138</v>
      </c>
      <c r="D133" s="794" t="s">
        <v>23</v>
      </c>
      <c r="E133" s="794" t="s">
        <v>18</v>
      </c>
      <c r="F133" s="1115" t="s">
        <v>17</v>
      </c>
      <c r="G133" s="1115"/>
      <c r="H133" s="794" t="s">
        <v>20</v>
      </c>
      <c r="I133" s="828" t="s">
        <v>22</v>
      </c>
      <c r="J133" s="1118" t="s">
        <v>1</v>
      </c>
      <c r="K133" s="1119"/>
      <c r="L133" s="1119"/>
      <c r="M133" s="1119"/>
      <c r="N133" s="1119"/>
      <c r="O133" s="1119"/>
      <c r="P133" s="1119"/>
      <c r="Q133" s="1119"/>
      <c r="R133" s="1119"/>
      <c r="S133" s="1119"/>
      <c r="T133" s="1119"/>
      <c r="U133" s="1120"/>
    </row>
    <row r="134" spans="1:21" ht="14" thickTop="1" x14ac:dyDescent="0.15">
      <c r="A134" s="879"/>
      <c r="B134" s="882"/>
      <c r="C134" s="882"/>
      <c r="D134" s="882"/>
      <c r="E134" s="882"/>
      <c r="F134" s="880"/>
      <c r="G134" s="880"/>
      <c r="H134" s="880"/>
      <c r="I134" s="881"/>
      <c r="J134" s="886" t="s">
        <v>781</v>
      </c>
      <c r="K134" s="887" t="s">
        <v>782</v>
      </c>
      <c r="L134" s="887" t="s">
        <v>783</v>
      </c>
      <c r="M134" s="887" t="s">
        <v>784</v>
      </c>
      <c r="N134" s="887" t="s">
        <v>785</v>
      </c>
      <c r="O134" s="887" t="s">
        <v>786</v>
      </c>
      <c r="P134" s="887" t="s">
        <v>787</v>
      </c>
      <c r="Q134" s="887" t="s">
        <v>788</v>
      </c>
      <c r="R134" s="887" t="s">
        <v>789</v>
      </c>
      <c r="S134" s="887" t="s">
        <v>790</v>
      </c>
      <c r="T134" s="887" t="s">
        <v>791</v>
      </c>
      <c r="U134" s="888" t="s">
        <v>792</v>
      </c>
    </row>
    <row r="135" spans="1:21" ht="12.75" customHeight="1" x14ac:dyDescent="0.15">
      <c r="A135" s="795">
        <v>6</v>
      </c>
      <c r="B135" s="1090" t="s">
        <v>91</v>
      </c>
      <c r="C135" s="1090" t="s">
        <v>158</v>
      </c>
      <c r="D135" s="1090" t="s">
        <v>94</v>
      </c>
      <c r="E135" s="1112" t="s">
        <v>95</v>
      </c>
      <c r="F135" s="850" t="s">
        <v>14</v>
      </c>
      <c r="G135" s="1090" t="s">
        <v>300</v>
      </c>
      <c r="H135" s="871">
        <v>5672200</v>
      </c>
      <c r="I135" s="801" t="s">
        <v>165</v>
      </c>
      <c r="J135" s="914"/>
      <c r="K135" s="915"/>
      <c r="L135" s="915"/>
      <c r="M135" s="901"/>
      <c r="N135" s="901"/>
      <c r="O135" s="901"/>
      <c r="P135" s="901"/>
      <c r="Q135" s="901"/>
      <c r="R135" s="901"/>
      <c r="S135" s="901"/>
      <c r="T135" s="901"/>
      <c r="U135" s="902"/>
    </row>
    <row r="136" spans="1:21" ht="12.75" customHeight="1" x14ac:dyDescent="0.15">
      <c r="A136" s="795"/>
      <c r="B136" s="1090"/>
      <c r="C136" s="1090"/>
      <c r="D136" s="1090"/>
      <c r="E136" s="1112"/>
      <c r="F136" s="850"/>
      <c r="G136" s="1090"/>
      <c r="H136" s="871"/>
      <c r="I136" s="801"/>
      <c r="J136" s="886"/>
      <c r="K136" s="887"/>
      <c r="L136" s="887"/>
      <c r="M136" s="887"/>
      <c r="N136" s="887"/>
      <c r="O136" s="887"/>
      <c r="P136" s="887"/>
      <c r="Q136" s="887"/>
      <c r="R136" s="887"/>
      <c r="S136" s="887"/>
      <c r="T136" s="887"/>
      <c r="U136" s="888"/>
    </row>
    <row r="137" spans="1:21" x14ac:dyDescent="0.15">
      <c r="A137" s="795"/>
      <c r="B137" s="1090"/>
      <c r="C137" s="1090"/>
      <c r="D137" s="1090"/>
      <c r="E137" s="1112"/>
      <c r="F137" s="850" t="s">
        <v>15</v>
      </c>
      <c r="G137" s="1090" t="s">
        <v>133</v>
      </c>
      <c r="H137" s="853"/>
      <c r="I137" s="801" t="s">
        <v>163</v>
      </c>
      <c r="J137" s="886"/>
      <c r="K137" s="887"/>
      <c r="L137" s="887"/>
      <c r="M137" s="887"/>
      <c r="N137" s="887"/>
      <c r="O137" s="887"/>
      <c r="P137" s="887"/>
      <c r="Q137" s="887"/>
      <c r="R137" s="887"/>
      <c r="S137" s="887"/>
      <c r="T137" s="887"/>
      <c r="U137" s="888"/>
    </row>
    <row r="138" spans="1:21" x14ac:dyDescent="0.15">
      <c r="A138" s="795"/>
      <c r="B138" s="1090"/>
      <c r="C138" s="1090"/>
      <c r="D138" s="1090"/>
      <c r="E138" s="816"/>
      <c r="F138" s="850"/>
      <c r="G138" s="1090"/>
      <c r="H138" s="853"/>
      <c r="I138" s="801"/>
      <c r="J138" s="886"/>
      <c r="K138" s="887"/>
      <c r="L138" s="887"/>
      <c r="M138" s="887"/>
      <c r="N138" s="887"/>
      <c r="O138" s="887"/>
      <c r="P138" s="887"/>
      <c r="Q138" s="887"/>
      <c r="R138" s="887"/>
      <c r="S138" s="887"/>
      <c r="T138" s="887"/>
      <c r="U138" s="888"/>
    </row>
    <row r="139" spans="1:21" x14ac:dyDescent="0.15">
      <c r="A139" s="795"/>
      <c r="B139" s="1090"/>
      <c r="C139" s="1090"/>
      <c r="D139" s="849"/>
      <c r="E139" s="816"/>
      <c r="F139" s="850"/>
      <c r="G139" s="817"/>
      <c r="H139" s="853"/>
      <c r="I139" s="834"/>
      <c r="J139" s="886"/>
      <c r="K139" s="887"/>
      <c r="L139" s="887"/>
      <c r="M139" s="887"/>
      <c r="N139" s="887"/>
      <c r="O139" s="887"/>
      <c r="P139" s="887"/>
      <c r="Q139" s="887"/>
      <c r="R139" s="887"/>
      <c r="S139" s="887"/>
      <c r="T139" s="887"/>
      <c r="U139" s="888"/>
    </row>
    <row r="140" spans="1:21" ht="12.75" customHeight="1" x14ac:dyDescent="0.15">
      <c r="A140" s="795"/>
      <c r="B140" s="1090"/>
      <c r="C140" s="1090"/>
      <c r="D140" s="1092" t="s">
        <v>775</v>
      </c>
      <c r="E140" s="1092" t="s">
        <v>775</v>
      </c>
      <c r="F140" s="860" t="s">
        <v>14</v>
      </c>
      <c r="G140" s="796" t="s">
        <v>776</v>
      </c>
      <c r="H140" s="870">
        <v>9342900</v>
      </c>
      <c r="I140" s="801" t="s">
        <v>295</v>
      </c>
      <c r="J140" s="886"/>
      <c r="K140" s="887"/>
      <c r="L140" s="887"/>
      <c r="M140" s="887"/>
      <c r="N140" s="887"/>
      <c r="O140" s="887"/>
      <c r="P140" s="887"/>
      <c r="Q140" s="887"/>
      <c r="R140" s="911"/>
      <c r="S140" s="911"/>
      <c r="T140" s="911"/>
      <c r="U140" s="888"/>
    </row>
    <row r="141" spans="1:21" x14ac:dyDescent="0.15">
      <c r="A141" s="795"/>
      <c r="B141" s="1090"/>
      <c r="C141" s="1090"/>
      <c r="D141" s="1090"/>
      <c r="E141" s="1090"/>
      <c r="F141" s="850" t="s">
        <v>15</v>
      </c>
      <c r="G141" s="1090" t="s">
        <v>777</v>
      </c>
      <c r="H141" s="853"/>
      <c r="I141" s="801" t="s">
        <v>162</v>
      </c>
      <c r="J141" s="886"/>
      <c r="K141" s="887"/>
      <c r="L141" s="887"/>
      <c r="M141" s="887"/>
      <c r="N141" s="887"/>
      <c r="O141" s="887"/>
      <c r="P141" s="887"/>
      <c r="Q141" s="887"/>
      <c r="R141" s="887"/>
      <c r="S141" s="887"/>
      <c r="T141" s="887"/>
      <c r="U141" s="888"/>
    </row>
    <row r="142" spans="1:21" x14ac:dyDescent="0.15">
      <c r="A142" s="795"/>
      <c r="B142" s="799"/>
      <c r="C142" s="799"/>
      <c r="D142" s="797"/>
      <c r="E142" s="1090"/>
      <c r="F142" s="850"/>
      <c r="G142" s="1090"/>
      <c r="H142" s="853"/>
      <c r="I142" s="801"/>
      <c r="J142" s="886"/>
      <c r="K142" s="887"/>
      <c r="L142" s="887"/>
      <c r="M142" s="887"/>
      <c r="N142" s="887"/>
      <c r="O142" s="887"/>
      <c r="P142" s="887"/>
      <c r="Q142" s="887"/>
      <c r="R142" s="887"/>
      <c r="S142" s="887"/>
      <c r="T142" s="887"/>
      <c r="U142" s="888"/>
    </row>
    <row r="143" spans="1:21" x14ac:dyDescent="0.15">
      <c r="A143" s="795"/>
      <c r="B143" s="799"/>
      <c r="C143" s="799"/>
      <c r="D143" s="799"/>
      <c r="E143" s="1090"/>
      <c r="F143" s="850" t="s">
        <v>16</v>
      </c>
      <c r="G143" s="817" t="s">
        <v>101</v>
      </c>
      <c r="H143" s="853"/>
      <c r="I143" s="801" t="s">
        <v>163</v>
      </c>
      <c r="J143" s="886"/>
      <c r="K143" s="887"/>
      <c r="L143" s="887"/>
      <c r="M143" s="887"/>
      <c r="N143" s="887"/>
      <c r="O143" s="887"/>
      <c r="P143" s="887"/>
      <c r="Q143" s="887"/>
      <c r="R143" s="887"/>
      <c r="S143" s="887"/>
      <c r="T143" s="887"/>
      <c r="U143" s="888"/>
    </row>
    <row r="144" spans="1:21" x14ac:dyDescent="0.15">
      <c r="A144" s="795"/>
      <c r="B144" s="799"/>
      <c r="C144" s="799"/>
      <c r="D144" s="799"/>
      <c r="E144" s="817"/>
      <c r="F144" s="809">
        <v>4</v>
      </c>
      <c r="G144" s="1090" t="s">
        <v>795</v>
      </c>
      <c r="H144" s="853"/>
      <c r="I144" s="801" t="s">
        <v>163</v>
      </c>
      <c r="J144" s="886"/>
      <c r="K144" s="887"/>
      <c r="L144" s="887"/>
      <c r="M144" s="887"/>
      <c r="N144" s="887"/>
      <c r="O144" s="887"/>
      <c r="P144" s="887"/>
      <c r="Q144" s="887"/>
      <c r="R144" s="887"/>
      <c r="S144" s="887"/>
      <c r="T144" s="887"/>
      <c r="U144" s="888"/>
    </row>
    <row r="145" spans="1:21" x14ac:dyDescent="0.15">
      <c r="A145" s="795"/>
      <c r="B145" s="797"/>
      <c r="C145" s="797"/>
      <c r="D145" s="799"/>
      <c r="E145" s="817"/>
      <c r="F145" s="809"/>
      <c r="G145" s="1090"/>
      <c r="H145" s="853"/>
      <c r="I145" s="801"/>
      <c r="J145" s="886"/>
      <c r="K145" s="887"/>
      <c r="L145" s="887"/>
      <c r="M145" s="887"/>
      <c r="N145" s="887"/>
      <c r="O145" s="887"/>
      <c r="P145" s="887"/>
      <c r="Q145" s="887"/>
      <c r="R145" s="887"/>
      <c r="S145" s="887"/>
      <c r="T145" s="887"/>
      <c r="U145" s="888"/>
    </row>
    <row r="146" spans="1:21" x14ac:dyDescent="0.15">
      <c r="A146" s="795"/>
      <c r="B146" s="817"/>
      <c r="C146" s="817"/>
      <c r="D146" s="809"/>
      <c r="E146" s="817"/>
      <c r="F146" s="809"/>
      <c r="G146" s="817"/>
      <c r="H146" s="853"/>
      <c r="I146" s="801"/>
      <c r="J146" s="886"/>
      <c r="K146" s="887"/>
      <c r="L146" s="887"/>
      <c r="M146" s="887"/>
      <c r="N146" s="887"/>
      <c r="O146" s="887"/>
      <c r="P146" s="887"/>
      <c r="Q146" s="887"/>
      <c r="R146" s="887"/>
      <c r="S146" s="887"/>
      <c r="T146" s="887"/>
      <c r="U146" s="888"/>
    </row>
    <row r="147" spans="1:21" ht="5" customHeight="1" thickBot="1" x14ac:dyDescent="0.2">
      <c r="A147" s="795"/>
      <c r="B147" s="809"/>
      <c r="C147" s="809"/>
      <c r="D147" s="809"/>
      <c r="E147" s="810"/>
      <c r="F147" s="863"/>
      <c r="G147" s="864"/>
      <c r="H147" s="853"/>
      <c r="I147" s="865"/>
      <c r="J147" s="889"/>
      <c r="K147" s="890"/>
      <c r="L147" s="890"/>
      <c r="M147" s="890"/>
      <c r="N147" s="890"/>
      <c r="O147" s="890"/>
      <c r="P147" s="890"/>
      <c r="Q147" s="890"/>
      <c r="R147" s="890"/>
      <c r="S147" s="890"/>
      <c r="T147" s="890"/>
      <c r="U147" s="891"/>
    </row>
    <row r="148" spans="1:21" ht="15.5" customHeight="1" thickTop="1" thickBot="1" x14ac:dyDescent="0.2">
      <c r="A148" s="806"/>
      <c r="B148" s="866"/>
      <c r="C148" s="866"/>
      <c r="D148" s="867"/>
      <c r="E148" s="807"/>
      <c r="F148" s="1113" t="s">
        <v>21</v>
      </c>
      <c r="G148" s="1113"/>
      <c r="H148" s="868">
        <f>SUM(H6:H142)</f>
        <v>2308845100</v>
      </c>
      <c r="I148" s="869"/>
    </row>
    <row r="149" spans="1:21" ht="6.75" customHeight="1" x14ac:dyDescent="0.15"/>
    <row r="150" spans="1:21" ht="14.5" customHeight="1" x14ac:dyDescent="0.2">
      <c r="G150" s="811"/>
      <c r="I150" s="754"/>
      <c r="J150" s="892" t="s">
        <v>933</v>
      </c>
    </row>
    <row r="151" spans="1:21" ht="18" x14ac:dyDescent="0.2">
      <c r="G151" s="812"/>
      <c r="I151" s="1232" t="s">
        <v>958</v>
      </c>
      <c r="J151" s="892" t="s">
        <v>748</v>
      </c>
    </row>
    <row r="152" spans="1:21" ht="18" x14ac:dyDescent="0.2">
      <c r="I152" s="754"/>
      <c r="J152" s="892"/>
    </row>
    <row r="153" spans="1:21" ht="18" x14ac:dyDescent="0.2">
      <c r="I153" s="754"/>
      <c r="J153" s="892"/>
    </row>
    <row r="154" spans="1:21" ht="18" x14ac:dyDescent="0.2">
      <c r="G154" s="813"/>
      <c r="I154" s="754"/>
      <c r="J154" s="892"/>
    </row>
    <row r="155" spans="1:21" ht="18" x14ac:dyDescent="0.2">
      <c r="I155" s="792"/>
      <c r="J155" s="893" t="s">
        <v>797</v>
      </c>
    </row>
    <row r="156" spans="1:21" ht="18" x14ac:dyDescent="0.2">
      <c r="I156" s="754"/>
      <c r="J156" s="892" t="s">
        <v>957</v>
      </c>
    </row>
    <row r="157" spans="1:21" ht="18" x14ac:dyDescent="0.2">
      <c r="I157" s="754"/>
      <c r="J157" s="892" t="s">
        <v>799</v>
      </c>
    </row>
  </sheetData>
  <mergeCells count="85">
    <mergeCell ref="D108:D109"/>
    <mergeCell ref="E108:E111"/>
    <mergeCell ref="G109:G110"/>
    <mergeCell ref="G112:G113"/>
    <mergeCell ref="C61:C62"/>
    <mergeCell ref="B103:B109"/>
    <mergeCell ref="C103:C108"/>
    <mergeCell ref="J133:U133"/>
    <mergeCell ref="F148:G148"/>
    <mergeCell ref="J4:U4"/>
    <mergeCell ref="A2:U2"/>
    <mergeCell ref="F60:G60"/>
    <mergeCell ref="J60:U60"/>
    <mergeCell ref="C56:C59"/>
    <mergeCell ref="B135:B141"/>
    <mergeCell ref="C135:C141"/>
    <mergeCell ref="F133:G133"/>
    <mergeCell ref="D135:D138"/>
    <mergeCell ref="E135:E137"/>
    <mergeCell ref="G135:G136"/>
    <mergeCell ref="G137:G138"/>
    <mergeCell ref="D140:D141"/>
    <mergeCell ref="E140:E143"/>
    <mergeCell ref="G141:G142"/>
    <mergeCell ref="G144:G145"/>
    <mergeCell ref="B86:B92"/>
    <mergeCell ref="C86:C92"/>
    <mergeCell ref="D86:D95"/>
    <mergeCell ref="E86:E88"/>
    <mergeCell ref="G86:G87"/>
    <mergeCell ref="D97:D101"/>
    <mergeCell ref="E97:E98"/>
    <mergeCell ref="G98:G99"/>
    <mergeCell ref="D103:D106"/>
    <mergeCell ref="E103:E105"/>
    <mergeCell ref="G103:G104"/>
    <mergeCell ref="G105:G106"/>
    <mergeCell ref="G73:G74"/>
    <mergeCell ref="G75:G76"/>
    <mergeCell ref="B78:B83"/>
    <mergeCell ref="C78:C85"/>
    <mergeCell ref="D78:D85"/>
    <mergeCell ref="E78:E80"/>
    <mergeCell ref="G78:G79"/>
    <mergeCell ref="G81:G82"/>
    <mergeCell ref="G83:G84"/>
    <mergeCell ref="B67:B72"/>
    <mergeCell ref="C67:C70"/>
    <mergeCell ref="D67:D71"/>
    <mergeCell ref="E67:E68"/>
    <mergeCell ref="D73:D75"/>
    <mergeCell ref="E73:E76"/>
    <mergeCell ref="D56:D59"/>
    <mergeCell ref="E56:E57"/>
    <mergeCell ref="G56:G57"/>
    <mergeCell ref="E64:E65"/>
    <mergeCell ref="D61:D62"/>
    <mergeCell ref="C43:C46"/>
    <mergeCell ref="C50:C53"/>
    <mergeCell ref="D50:D51"/>
    <mergeCell ref="D53:D54"/>
    <mergeCell ref="C28:C32"/>
    <mergeCell ref="D34:D35"/>
    <mergeCell ref="E37:E38"/>
    <mergeCell ref="D31:D32"/>
    <mergeCell ref="E34:E35"/>
    <mergeCell ref="E40:E41"/>
    <mergeCell ref="D17:D18"/>
    <mergeCell ref="E17:E18"/>
    <mergeCell ref="G17:G18"/>
    <mergeCell ref="G19:G20"/>
    <mergeCell ref="D40:D41"/>
    <mergeCell ref="C23:C24"/>
    <mergeCell ref="D23:D24"/>
    <mergeCell ref="E23:E24"/>
    <mergeCell ref="G23:G24"/>
    <mergeCell ref="A1:H1"/>
    <mergeCell ref="F4:G4"/>
    <mergeCell ref="B6:B14"/>
    <mergeCell ref="C6:C11"/>
    <mergeCell ref="D6:D7"/>
    <mergeCell ref="D9:D11"/>
    <mergeCell ref="E9:E11"/>
    <mergeCell ref="G9:G10"/>
    <mergeCell ref="G11:G12"/>
  </mergeCells>
  <phoneticPr fontId="35" type="noConversion"/>
  <printOptions horizontalCentered="1"/>
  <pageMargins left="0.31496062992125984" right="0.31496062992125984" top="0.74803149606299213" bottom="0.35433070866141736" header="0.31496062992125984" footer="0.31496062992125984"/>
  <pageSetup paperSize="11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3:T111"/>
  <sheetViews>
    <sheetView view="pageLayout" topLeftCell="A26" zoomScale="60" zoomScaleNormal="100" zoomScaleSheetLayoutView="70" zoomScalePageLayoutView="60" workbookViewId="0">
      <selection activeCell="D8" sqref="D8"/>
    </sheetView>
  </sheetViews>
  <sheetFormatPr baseColWidth="10" defaultColWidth="8.83203125" defaultRowHeight="15" x14ac:dyDescent="0.2"/>
  <cols>
    <col min="1" max="1" width="4.33203125" customWidth="1"/>
    <col min="2" max="2" width="32.6640625" customWidth="1"/>
    <col min="3" max="3" width="24.1640625" customWidth="1"/>
    <col min="4" max="4" width="16.83203125" customWidth="1"/>
    <col min="5" max="5" width="24.83203125" customWidth="1"/>
    <col min="6" max="6" width="2.1640625" customWidth="1"/>
    <col min="7" max="7" width="26.6640625" customWidth="1"/>
    <col min="8" max="8" width="16" customWidth="1"/>
    <col min="9" max="9" width="4.33203125" customWidth="1"/>
    <col min="10" max="10" width="4.1640625" customWidth="1"/>
    <col min="11" max="11" width="4.33203125" customWidth="1"/>
    <col min="12" max="12" width="4.6640625" customWidth="1"/>
    <col min="13" max="14" width="4.1640625" customWidth="1"/>
    <col min="15" max="15" width="4" customWidth="1"/>
    <col min="16" max="16" width="5.33203125" customWidth="1"/>
    <col min="17" max="17" width="4.5" customWidth="1"/>
    <col min="18" max="18" width="4.1640625" customWidth="1"/>
    <col min="19" max="19" width="4" customWidth="1"/>
    <col min="20" max="20" width="4.6640625" customWidth="1"/>
  </cols>
  <sheetData>
    <row r="3" spans="1:20" ht="18" x14ac:dyDescent="0.2">
      <c r="A3" s="1135" t="s">
        <v>484</v>
      </c>
      <c r="B3" s="1135"/>
      <c r="C3" s="1135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35"/>
      <c r="Q3" s="1135"/>
      <c r="R3" s="1135"/>
      <c r="S3" s="1135"/>
      <c r="T3" s="1135"/>
    </row>
    <row r="4" spans="1:20" ht="8.25" customHeight="1" x14ac:dyDescent="0.2">
      <c r="A4" s="164"/>
      <c r="B4" s="164"/>
      <c r="C4" s="164"/>
      <c r="D4" s="164"/>
      <c r="E4" s="164"/>
      <c r="F4" s="164"/>
      <c r="G4" s="164"/>
      <c r="H4" s="164"/>
    </row>
    <row r="5" spans="1:20" ht="16" thickBot="1" x14ac:dyDescent="0.25">
      <c r="A5" s="34"/>
      <c r="B5" s="34"/>
      <c r="C5" s="34"/>
      <c r="D5" s="1"/>
      <c r="E5" s="1"/>
      <c r="F5" s="1"/>
    </row>
    <row r="6" spans="1:20" x14ac:dyDescent="0.2">
      <c r="A6" s="1136" t="s">
        <v>0</v>
      </c>
      <c r="B6" s="1138" t="s">
        <v>482</v>
      </c>
      <c r="C6" s="1138" t="s">
        <v>138</v>
      </c>
      <c r="D6" s="1138" t="s">
        <v>23</v>
      </c>
      <c r="E6" s="1140" t="s">
        <v>18</v>
      </c>
      <c r="F6" s="1142" t="s">
        <v>17</v>
      </c>
      <c r="G6" s="1143"/>
      <c r="H6" s="1146" t="s">
        <v>20</v>
      </c>
      <c r="I6" s="1148" t="s">
        <v>1</v>
      </c>
      <c r="J6" s="1149"/>
      <c r="K6" s="1149"/>
      <c r="L6" s="1149"/>
      <c r="M6" s="1149"/>
      <c r="N6" s="1149"/>
      <c r="O6" s="1149"/>
      <c r="P6" s="1149"/>
      <c r="Q6" s="1149"/>
      <c r="R6" s="1149"/>
      <c r="S6" s="1149"/>
      <c r="T6" s="1150"/>
    </row>
    <row r="7" spans="1:20" ht="16" thickBot="1" x14ac:dyDescent="0.25">
      <c r="A7" s="1137"/>
      <c r="B7" s="1139"/>
      <c r="C7" s="1139"/>
      <c r="D7" s="1139"/>
      <c r="E7" s="1141"/>
      <c r="F7" s="1144"/>
      <c r="G7" s="1145"/>
      <c r="H7" s="1147"/>
      <c r="I7" s="83" t="s">
        <v>2</v>
      </c>
      <c r="J7" s="83" t="s">
        <v>3</v>
      </c>
      <c r="K7" s="83" t="s">
        <v>4</v>
      </c>
      <c r="L7" s="83" t="s">
        <v>5</v>
      </c>
      <c r="M7" s="83" t="s">
        <v>6</v>
      </c>
      <c r="N7" s="83" t="s">
        <v>7</v>
      </c>
      <c r="O7" s="83" t="s">
        <v>8</v>
      </c>
      <c r="P7" s="83" t="s">
        <v>9</v>
      </c>
      <c r="Q7" s="83" t="s">
        <v>10</v>
      </c>
      <c r="R7" s="83" t="s">
        <v>11</v>
      </c>
      <c r="S7" s="83" t="s">
        <v>12</v>
      </c>
      <c r="T7" s="84" t="s">
        <v>13</v>
      </c>
    </row>
    <row r="8" spans="1:20" ht="24" customHeight="1" thickTop="1" x14ac:dyDescent="0.2">
      <c r="A8" s="25">
        <v>1</v>
      </c>
      <c r="B8" s="526" t="s">
        <v>19</v>
      </c>
      <c r="C8" s="1126" t="s">
        <v>139</v>
      </c>
      <c r="D8" s="276" t="s">
        <v>135</v>
      </c>
      <c r="E8" s="85" t="s">
        <v>28</v>
      </c>
      <c r="F8" s="86">
        <v>1</v>
      </c>
      <c r="G8" s="87" t="s">
        <v>339</v>
      </c>
      <c r="H8" s="27" t="s">
        <v>348</v>
      </c>
      <c r="I8" s="183"/>
      <c r="J8" s="184"/>
      <c r="K8" s="229"/>
      <c r="L8" s="230"/>
      <c r="M8" s="184"/>
      <c r="N8" s="186"/>
      <c r="O8" s="229"/>
      <c r="P8" s="229"/>
      <c r="Q8" s="184"/>
      <c r="R8" s="184"/>
      <c r="S8" s="184"/>
      <c r="T8" s="187"/>
    </row>
    <row r="9" spans="1:20" ht="25.5" customHeight="1" x14ac:dyDescent="0.2">
      <c r="A9" s="25"/>
      <c r="B9" s="285"/>
      <c r="C9" s="1126"/>
      <c r="D9" s="28"/>
      <c r="E9" s="85"/>
      <c r="F9" s="86">
        <v>2</v>
      </c>
      <c r="G9" s="87" t="s">
        <v>140</v>
      </c>
      <c r="H9" s="27"/>
      <c r="I9" s="183"/>
      <c r="J9" s="184"/>
      <c r="K9" s="184"/>
      <c r="L9" s="188"/>
      <c r="M9" s="189"/>
      <c r="N9" s="190"/>
      <c r="O9" s="189"/>
      <c r="P9" s="189"/>
      <c r="Q9" s="189"/>
      <c r="R9" s="189"/>
      <c r="S9" s="189"/>
      <c r="T9" s="191"/>
    </row>
    <row r="10" spans="1:20" x14ac:dyDescent="0.2">
      <c r="A10" s="25"/>
      <c r="B10" s="285"/>
      <c r="C10" s="285"/>
      <c r="D10" s="28"/>
      <c r="E10" s="85"/>
      <c r="F10" s="86">
        <v>3</v>
      </c>
      <c r="G10" s="87" t="s">
        <v>101</v>
      </c>
      <c r="H10" s="27"/>
      <c r="I10" s="192"/>
      <c r="J10" s="189"/>
      <c r="K10" s="189"/>
      <c r="L10" s="188"/>
      <c r="M10" s="189"/>
      <c r="N10" s="190"/>
      <c r="O10" s="189"/>
      <c r="P10" s="189"/>
      <c r="Q10" s="189"/>
      <c r="R10" s="189"/>
      <c r="S10" s="189"/>
      <c r="T10" s="191"/>
    </row>
    <row r="11" spans="1:20" x14ac:dyDescent="0.2">
      <c r="A11" s="25"/>
      <c r="B11" s="285"/>
      <c r="C11" s="285"/>
      <c r="D11" s="151"/>
      <c r="E11" s="152"/>
      <c r="F11" s="116"/>
      <c r="G11" s="98"/>
      <c r="H11" s="100"/>
      <c r="I11" s="479"/>
      <c r="J11" s="292"/>
      <c r="K11" s="292"/>
      <c r="L11" s="291"/>
      <c r="M11" s="292"/>
      <c r="N11" s="314"/>
      <c r="O11" s="292"/>
      <c r="P11" s="292"/>
      <c r="Q11" s="292"/>
      <c r="R11" s="292"/>
      <c r="S11" s="292"/>
      <c r="T11" s="480"/>
    </row>
    <row r="12" spans="1:20" ht="23.5" customHeight="1" x14ac:dyDescent="0.2">
      <c r="A12" s="25"/>
      <c r="B12" s="285"/>
      <c r="C12" s="285"/>
      <c r="D12" s="1127" t="s">
        <v>316</v>
      </c>
      <c r="E12" s="85" t="s">
        <v>310</v>
      </c>
      <c r="F12" s="153">
        <v>1</v>
      </c>
      <c r="G12" s="154" t="s">
        <v>102</v>
      </c>
      <c r="H12" s="27" t="s">
        <v>349</v>
      </c>
      <c r="I12" s="247"/>
      <c r="J12" s="199"/>
      <c r="K12" s="199"/>
      <c r="L12" s="223"/>
      <c r="M12" s="199"/>
      <c r="N12" s="224"/>
      <c r="O12" s="199"/>
      <c r="P12" s="199"/>
      <c r="Q12" s="199"/>
      <c r="R12" s="523"/>
      <c r="S12" s="523"/>
      <c r="T12" s="524"/>
    </row>
    <row r="13" spans="1:20" ht="26" x14ac:dyDescent="0.2">
      <c r="A13" s="25"/>
      <c r="B13" s="285"/>
      <c r="C13" s="285"/>
      <c r="D13" s="1126"/>
      <c r="E13" s="85"/>
      <c r="F13" s="86">
        <v>2</v>
      </c>
      <c r="G13" s="87" t="s">
        <v>103</v>
      </c>
      <c r="H13" s="27"/>
      <c r="I13" s="192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91"/>
    </row>
    <row r="14" spans="1:20" ht="26" x14ac:dyDescent="0.2">
      <c r="A14" s="25"/>
      <c r="B14" s="285"/>
      <c r="C14" s="285"/>
      <c r="D14" s="28"/>
      <c r="E14" s="156"/>
      <c r="F14" s="95">
        <v>3</v>
      </c>
      <c r="G14" s="87" t="s">
        <v>104</v>
      </c>
      <c r="H14" s="27"/>
      <c r="I14" s="192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91"/>
    </row>
    <row r="15" spans="1:20" ht="25" customHeight="1" x14ac:dyDescent="0.2">
      <c r="A15" s="25"/>
      <c r="B15" s="285"/>
      <c r="C15" s="285"/>
      <c r="D15" s="1127" t="s">
        <v>317</v>
      </c>
      <c r="E15" s="96" t="s">
        <v>31</v>
      </c>
      <c r="F15" s="91">
        <v>1</v>
      </c>
      <c r="G15" s="92" t="s">
        <v>105</v>
      </c>
      <c r="H15" s="94" t="s">
        <v>350</v>
      </c>
      <c r="I15" s="192"/>
      <c r="J15" s="189"/>
      <c r="K15" s="189"/>
      <c r="L15" s="189"/>
      <c r="M15" s="189"/>
      <c r="N15" s="189"/>
      <c r="O15" s="226"/>
      <c r="P15" s="226"/>
      <c r="Q15" s="189"/>
      <c r="R15" s="189"/>
      <c r="S15" s="189"/>
      <c r="T15" s="191"/>
    </row>
    <row r="16" spans="1:20" ht="26" x14ac:dyDescent="0.2">
      <c r="A16" s="25"/>
      <c r="B16" s="285"/>
      <c r="C16" s="285"/>
      <c r="D16" s="1126"/>
      <c r="E16" s="96"/>
      <c r="F16" s="86">
        <v>2</v>
      </c>
      <c r="G16" s="101" t="s">
        <v>106</v>
      </c>
      <c r="H16" s="103"/>
      <c r="I16" s="479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480"/>
    </row>
    <row r="17" spans="1:20" ht="26" x14ac:dyDescent="0.2">
      <c r="A17" s="25"/>
      <c r="B17" s="285"/>
      <c r="C17" s="285"/>
      <c r="D17" s="276"/>
      <c r="E17" s="104"/>
      <c r="F17" s="86">
        <v>3</v>
      </c>
      <c r="G17" s="87" t="s">
        <v>104</v>
      </c>
      <c r="H17" s="103"/>
      <c r="I17" s="481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4"/>
    </row>
    <row r="18" spans="1:20" ht="26" x14ac:dyDescent="0.2">
      <c r="A18" s="25"/>
      <c r="B18" s="285"/>
      <c r="C18" s="285"/>
      <c r="D18" s="31" t="s">
        <v>141</v>
      </c>
      <c r="E18" s="478" t="s">
        <v>34</v>
      </c>
      <c r="F18" s="106">
        <v>1</v>
      </c>
      <c r="G18" s="107" t="s">
        <v>36</v>
      </c>
      <c r="H18" s="29" t="s">
        <v>351</v>
      </c>
      <c r="I18" s="225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91"/>
    </row>
    <row r="19" spans="1:20" ht="14.25" customHeight="1" x14ac:dyDescent="0.2">
      <c r="A19" s="25"/>
      <c r="B19" s="285"/>
      <c r="C19" s="285"/>
      <c r="D19" s="28"/>
      <c r="E19" s="104"/>
      <c r="F19" s="86">
        <v>2</v>
      </c>
      <c r="G19" s="101" t="s">
        <v>107</v>
      </c>
      <c r="H19" s="103"/>
      <c r="I19" s="192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91"/>
    </row>
    <row r="20" spans="1:20" ht="26" x14ac:dyDescent="0.2">
      <c r="A20" s="25"/>
      <c r="B20" s="285"/>
      <c r="C20" s="285"/>
      <c r="D20" s="28"/>
      <c r="E20" s="104"/>
      <c r="F20" s="86">
        <v>3</v>
      </c>
      <c r="G20" s="101" t="s">
        <v>104</v>
      </c>
      <c r="H20" s="103"/>
      <c r="I20" s="192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1"/>
    </row>
    <row r="21" spans="1:20" ht="39" x14ac:dyDescent="0.2">
      <c r="A21" s="25"/>
      <c r="B21" s="285"/>
      <c r="C21" s="285"/>
      <c r="D21" s="31" t="s">
        <v>337</v>
      </c>
      <c r="E21" s="105" t="s">
        <v>35</v>
      </c>
      <c r="F21" s="106">
        <v>1</v>
      </c>
      <c r="G21" s="107" t="s">
        <v>108</v>
      </c>
      <c r="H21" s="29" t="s">
        <v>352</v>
      </c>
      <c r="I21" s="192"/>
      <c r="J21" s="189"/>
      <c r="K21" s="189"/>
      <c r="L21" s="189"/>
      <c r="M21" s="189"/>
      <c r="N21" s="189"/>
      <c r="O21" s="189"/>
      <c r="P21" s="189"/>
      <c r="Q21" s="226"/>
      <c r="R21" s="226"/>
      <c r="S21" s="189"/>
      <c r="T21" s="191"/>
    </row>
    <row r="22" spans="1:20" ht="27" thickTop="1" x14ac:dyDescent="0.2">
      <c r="A22" s="25"/>
      <c r="B22" s="285"/>
      <c r="C22" s="285"/>
      <c r="D22" s="28"/>
      <c r="E22" s="104"/>
      <c r="F22" s="86">
        <v>2</v>
      </c>
      <c r="G22" s="101" t="s">
        <v>109</v>
      </c>
      <c r="H22" s="103"/>
      <c r="I22" s="192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91"/>
    </row>
    <row r="23" spans="1:20" ht="26" x14ac:dyDescent="0.2">
      <c r="A23" s="25"/>
      <c r="B23" s="285"/>
      <c r="C23" s="285"/>
      <c r="D23" s="28"/>
      <c r="E23" s="104"/>
      <c r="F23" s="86">
        <v>3</v>
      </c>
      <c r="G23" s="101" t="s">
        <v>104</v>
      </c>
      <c r="H23" s="103"/>
      <c r="I23" s="192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91"/>
    </row>
    <row r="24" spans="1:20" ht="3" customHeight="1" x14ac:dyDescent="0.2">
      <c r="A24" s="25"/>
      <c r="B24" s="285"/>
      <c r="C24" s="285"/>
      <c r="D24" s="151"/>
      <c r="E24" s="158"/>
      <c r="F24" s="116"/>
      <c r="G24" s="159"/>
      <c r="H24" s="160"/>
      <c r="I24" s="195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7"/>
    </row>
    <row r="25" spans="1:20" ht="37" customHeight="1" x14ac:dyDescent="0.2">
      <c r="A25" s="25"/>
      <c r="B25" s="285"/>
      <c r="C25" s="285"/>
      <c r="D25" s="478" t="s">
        <v>345</v>
      </c>
      <c r="E25" s="478" t="s">
        <v>483</v>
      </c>
      <c r="F25" s="106">
        <v>1</v>
      </c>
      <c r="G25" s="107" t="s">
        <v>377</v>
      </c>
      <c r="H25" s="29" t="s">
        <v>354</v>
      </c>
      <c r="I25" s="247"/>
      <c r="J25" s="245"/>
      <c r="K25" s="245"/>
      <c r="L25" s="199"/>
      <c r="M25" s="199"/>
      <c r="N25" s="199"/>
      <c r="O25" s="199"/>
      <c r="P25" s="199"/>
      <c r="Q25" s="199"/>
      <c r="R25" s="199"/>
      <c r="S25" s="199"/>
      <c r="T25" s="200"/>
    </row>
    <row r="26" spans="1:20" ht="26" x14ac:dyDescent="0.2">
      <c r="A26" s="25"/>
      <c r="B26" s="285"/>
      <c r="C26" s="285"/>
      <c r="D26" s="28"/>
      <c r="E26" s="104"/>
      <c r="F26" s="86">
        <v>2</v>
      </c>
      <c r="G26" s="101" t="s">
        <v>449</v>
      </c>
      <c r="H26" s="29"/>
      <c r="I26" s="525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2"/>
    </row>
    <row r="27" spans="1:20" ht="27" customHeight="1" x14ac:dyDescent="0.2">
      <c r="A27" s="25"/>
      <c r="B27" s="285"/>
      <c r="C27" s="285"/>
      <c r="D27" s="28"/>
      <c r="E27" s="104"/>
      <c r="F27" s="86">
        <v>3</v>
      </c>
      <c r="G27" s="101" t="s">
        <v>110</v>
      </c>
      <c r="H27" s="103"/>
      <c r="I27" s="192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91"/>
    </row>
    <row r="28" spans="1:20" ht="26" x14ac:dyDescent="0.2">
      <c r="A28" s="25"/>
      <c r="B28" s="285"/>
      <c r="C28" s="285"/>
      <c r="D28" s="28"/>
      <c r="E28" s="104"/>
      <c r="F28" s="86">
        <v>4</v>
      </c>
      <c r="G28" s="101" t="s">
        <v>405</v>
      </c>
      <c r="H28" s="103"/>
      <c r="I28" s="192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91"/>
    </row>
    <row r="29" spans="1:20" ht="15.5" customHeight="1" x14ac:dyDescent="0.2">
      <c r="A29" s="150"/>
      <c r="B29" s="573"/>
      <c r="C29" s="573"/>
      <c r="D29" s="179"/>
      <c r="E29" s="253"/>
      <c r="F29" s="97"/>
      <c r="G29" s="159"/>
      <c r="H29" s="160"/>
      <c r="I29" s="698"/>
      <c r="J29" s="699"/>
      <c r="K29" s="699"/>
      <c r="L29" s="699"/>
      <c r="M29" s="699"/>
      <c r="N29" s="699"/>
      <c r="O29" s="699"/>
      <c r="P29" s="699"/>
      <c r="Q29" s="699"/>
      <c r="R29" s="699"/>
      <c r="S29" s="699"/>
      <c r="T29" s="700"/>
    </row>
    <row r="30" spans="1:20" ht="39" customHeight="1" x14ac:dyDescent="0.2">
      <c r="A30" s="650"/>
      <c r="B30" s="656"/>
      <c r="C30" s="692" t="s">
        <v>142</v>
      </c>
      <c r="D30" s="693" t="s">
        <v>338</v>
      </c>
      <c r="E30" s="609" t="s">
        <v>55</v>
      </c>
      <c r="F30" s="169">
        <v>1</v>
      </c>
      <c r="G30" s="172" t="s">
        <v>111</v>
      </c>
      <c r="H30" s="652" t="s">
        <v>355</v>
      </c>
      <c r="I30" s="694"/>
      <c r="J30" s="654"/>
      <c r="K30" s="654"/>
      <c r="L30" s="695"/>
      <c r="M30" s="654"/>
      <c r="N30" s="696"/>
      <c r="O30" s="654"/>
      <c r="P30" s="654"/>
      <c r="Q30" s="654"/>
      <c r="R30" s="654"/>
      <c r="S30" s="654"/>
      <c r="T30" s="697"/>
    </row>
    <row r="31" spans="1:20" ht="34.5" customHeight="1" x14ac:dyDescent="0.2">
      <c r="A31" s="30"/>
      <c r="B31" s="577"/>
      <c r="C31" s="577"/>
      <c r="D31" s="651"/>
      <c r="E31" s="609"/>
      <c r="F31" s="169">
        <v>2</v>
      </c>
      <c r="G31" s="172" t="s">
        <v>40</v>
      </c>
      <c r="H31" s="652"/>
      <c r="I31" s="259"/>
      <c r="J31" s="260"/>
      <c r="K31" s="260"/>
      <c r="L31" s="261"/>
      <c r="M31" s="201"/>
      <c r="N31" s="262"/>
      <c r="O31" s="201"/>
      <c r="P31" s="201"/>
      <c r="Q31" s="201"/>
      <c r="R31" s="201"/>
      <c r="S31" s="201"/>
      <c r="T31" s="202"/>
    </row>
    <row r="32" spans="1:20" ht="25.5" customHeight="1" x14ac:dyDescent="0.2">
      <c r="A32" s="25"/>
      <c r="B32" s="285"/>
      <c r="C32" s="285"/>
      <c r="D32" s="493" t="s">
        <v>144</v>
      </c>
      <c r="E32" s="85" t="s">
        <v>39</v>
      </c>
      <c r="F32" s="482">
        <v>1</v>
      </c>
      <c r="G32" s="162" t="s">
        <v>112</v>
      </c>
      <c r="H32" s="27" t="s">
        <v>348</v>
      </c>
      <c r="I32" s="247"/>
      <c r="J32" s="245"/>
      <c r="K32" s="199"/>
      <c r="L32" s="223"/>
      <c r="M32" s="199"/>
      <c r="N32" s="224"/>
      <c r="O32" s="199"/>
      <c r="P32" s="199"/>
      <c r="Q32" s="199"/>
      <c r="R32" s="523"/>
      <c r="S32" s="523"/>
      <c r="T32" s="524"/>
    </row>
    <row r="33" spans="1:20" x14ac:dyDescent="0.2">
      <c r="A33" s="25"/>
      <c r="B33" s="285"/>
      <c r="C33" s="285"/>
      <c r="D33" s="151"/>
      <c r="E33" s="152"/>
      <c r="F33" s="97">
        <v>2</v>
      </c>
      <c r="G33" s="98" t="s">
        <v>114</v>
      </c>
      <c r="H33" s="100"/>
      <c r="I33" s="479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480"/>
    </row>
    <row r="34" spans="1:20" ht="27" customHeight="1" x14ac:dyDescent="0.2">
      <c r="A34" s="25"/>
      <c r="B34" s="285"/>
      <c r="C34" s="285"/>
      <c r="D34" s="1127" t="s">
        <v>145</v>
      </c>
      <c r="E34" s="1134" t="s">
        <v>41</v>
      </c>
      <c r="F34" s="95">
        <v>1</v>
      </c>
      <c r="G34" s="87" t="s">
        <v>214</v>
      </c>
      <c r="H34" s="27" t="s">
        <v>348</v>
      </c>
      <c r="I34" s="247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519"/>
    </row>
    <row r="35" spans="1:20" x14ac:dyDescent="0.2">
      <c r="A35" s="25"/>
      <c r="B35" s="285"/>
      <c r="C35" s="285"/>
      <c r="D35" s="1126"/>
      <c r="E35" s="1131"/>
      <c r="F35" s="169">
        <v>2</v>
      </c>
      <c r="G35" s="170" t="s">
        <v>216</v>
      </c>
      <c r="H35" s="103"/>
      <c r="I35" s="192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91"/>
    </row>
    <row r="36" spans="1:20" x14ac:dyDescent="0.2">
      <c r="A36" s="25"/>
      <c r="B36" s="285"/>
      <c r="C36" s="285"/>
      <c r="D36" s="1126"/>
      <c r="E36" s="96"/>
      <c r="F36" s="169">
        <v>3</v>
      </c>
      <c r="G36" s="170" t="s">
        <v>115</v>
      </c>
      <c r="H36" s="103"/>
      <c r="I36" s="192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91"/>
    </row>
    <row r="37" spans="1:20" ht="26.25" customHeight="1" x14ac:dyDescent="0.2">
      <c r="A37" s="25"/>
      <c r="B37" s="285"/>
      <c r="C37" s="285"/>
      <c r="D37" s="28"/>
      <c r="E37" s="96"/>
      <c r="F37" s="169">
        <v>4</v>
      </c>
      <c r="G37" s="170" t="s">
        <v>116</v>
      </c>
      <c r="H37" s="103"/>
      <c r="I37" s="192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91"/>
    </row>
    <row r="38" spans="1:20" ht="20.25" customHeight="1" thickBot="1" x14ac:dyDescent="0.25">
      <c r="A38" s="25"/>
      <c r="B38" s="285"/>
      <c r="C38" s="285"/>
      <c r="D38" s="28"/>
      <c r="E38" s="253"/>
      <c r="F38" s="116">
        <v>5</v>
      </c>
      <c r="G38" s="159" t="s">
        <v>117</v>
      </c>
      <c r="H38" s="103"/>
      <c r="I38" s="479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480"/>
    </row>
    <row r="39" spans="1:20" ht="39" x14ac:dyDescent="0.2">
      <c r="A39" s="25"/>
      <c r="B39" s="276"/>
      <c r="C39" s="297" t="s">
        <v>423</v>
      </c>
      <c r="D39" s="298" t="s">
        <v>134</v>
      </c>
      <c r="E39" s="299" t="s">
        <v>99</v>
      </c>
      <c r="F39" s="300">
        <v>1</v>
      </c>
      <c r="G39" s="301" t="s">
        <v>136</v>
      </c>
      <c r="H39" s="303" t="s">
        <v>356</v>
      </c>
      <c r="I39" s="304"/>
      <c r="J39" s="306"/>
      <c r="K39" s="504"/>
      <c r="L39" s="308"/>
      <c r="M39" s="306"/>
      <c r="N39" s="505"/>
      <c r="O39" s="305"/>
      <c r="P39" s="306"/>
      <c r="Q39" s="305"/>
      <c r="R39" s="306"/>
      <c r="S39" s="306"/>
      <c r="T39" s="305"/>
    </row>
    <row r="40" spans="1:20" x14ac:dyDescent="0.2">
      <c r="A40" s="25"/>
      <c r="B40" s="28"/>
      <c r="C40" s="28"/>
      <c r="D40" s="28"/>
      <c r="E40" s="85"/>
      <c r="F40" s="106">
        <v>2</v>
      </c>
      <c r="G40" s="92" t="s">
        <v>137</v>
      </c>
      <c r="H40" s="27"/>
      <c r="I40" s="183"/>
      <c r="J40" s="184"/>
      <c r="K40" s="184"/>
      <c r="L40" s="188"/>
      <c r="M40" s="189"/>
      <c r="N40" s="190"/>
      <c r="O40" s="189"/>
      <c r="P40" s="189"/>
      <c r="Q40" s="189"/>
      <c r="R40" s="189"/>
      <c r="S40" s="189"/>
      <c r="T40" s="191"/>
    </row>
    <row r="41" spans="1:20" ht="16" thickBot="1" x14ac:dyDescent="0.25">
      <c r="A41" s="25"/>
      <c r="B41" s="28"/>
      <c r="C41" s="28"/>
      <c r="D41" s="28"/>
      <c r="E41" s="85"/>
      <c r="F41" s="86">
        <v>3</v>
      </c>
      <c r="G41" s="87" t="s">
        <v>328</v>
      </c>
      <c r="H41" s="27"/>
      <c r="I41" s="288"/>
      <c r="J41" s="289"/>
      <c r="K41" s="289"/>
      <c r="L41" s="291"/>
      <c r="M41" s="292"/>
      <c r="N41" s="314"/>
      <c r="O41" s="292"/>
      <c r="P41" s="292"/>
      <c r="Q41" s="292"/>
      <c r="R41" s="292"/>
      <c r="S41" s="292"/>
      <c r="T41" s="480"/>
    </row>
    <row r="42" spans="1:20" ht="23" customHeight="1" x14ac:dyDescent="0.2">
      <c r="A42" s="25"/>
      <c r="B42" s="28"/>
      <c r="C42" s="520" t="s">
        <v>412</v>
      </c>
      <c r="D42" s="298" t="s">
        <v>357</v>
      </c>
      <c r="E42" s="521" t="s">
        <v>359</v>
      </c>
      <c r="F42" s="300">
        <v>1</v>
      </c>
      <c r="G42" s="522" t="s">
        <v>413</v>
      </c>
      <c r="H42" s="303" t="s">
        <v>362</v>
      </c>
      <c r="I42" s="310"/>
      <c r="J42" s="305"/>
      <c r="K42" s="305"/>
      <c r="L42" s="307"/>
      <c r="M42" s="305"/>
      <c r="N42" s="308"/>
      <c r="O42" s="305"/>
      <c r="P42" s="305"/>
      <c r="Q42" s="305"/>
      <c r="R42" s="305"/>
      <c r="S42" s="305"/>
      <c r="T42" s="309"/>
    </row>
    <row r="43" spans="1:20" ht="26" x14ac:dyDescent="0.2">
      <c r="A43" s="25"/>
      <c r="B43" s="28"/>
      <c r="C43" s="28"/>
      <c r="D43" s="28"/>
      <c r="E43" s="85"/>
      <c r="F43" s="106">
        <v>2</v>
      </c>
      <c r="G43" s="273" t="s">
        <v>414</v>
      </c>
      <c r="H43" s="27"/>
      <c r="I43" s="183"/>
      <c r="J43" s="184"/>
      <c r="K43" s="184"/>
      <c r="L43" s="188"/>
      <c r="M43" s="189"/>
      <c r="N43" s="190"/>
      <c r="O43" s="189"/>
      <c r="P43" s="189"/>
      <c r="Q43" s="189"/>
      <c r="R43" s="189"/>
      <c r="S43" s="189"/>
      <c r="T43" s="191"/>
    </row>
    <row r="44" spans="1:20" x14ac:dyDescent="0.2">
      <c r="A44" s="25"/>
      <c r="B44" s="28"/>
      <c r="C44" s="28"/>
      <c r="D44" s="28"/>
      <c r="E44" s="85"/>
      <c r="F44" s="86">
        <v>3</v>
      </c>
      <c r="G44" s="271" t="s">
        <v>415</v>
      </c>
      <c r="H44" s="27"/>
      <c r="I44" s="183"/>
      <c r="J44" s="184"/>
      <c r="K44" s="184"/>
      <c r="L44" s="188"/>
      <c r="M44" s="189"/>
      <c r="N44" s="190"/>
      <c r="O44" s="189"/>
      <c r="P44" s="189"/>
      <c r="Q44" s="189"/>
      <c r="R44" s="189"/>
      <c r="S44" s="189"/>
      <c r="T44" s="191"/>
    </row>
    <row r="45" spans="1:20" x14ac:dyDescent="0.2">
      <c r="A45" s="25"/>
      <c r="B45" s="28"/>
      <c r="C45" s="28"/>
      <c r="D45" s="28"/>
      <c r="E45" s="85"/>
      <c r="F45" s="86"/>
      <c r="G45" s="271"/>
      <c r="H45" s="27"/>
      <c r="I45" s="211"/>
      <c r="J45" s="212"/>
      <c r="K45" s="212"/>
      <c r="L45" s="213"/>
      <c r="M45" s="214"/>
      <c r="N45" s="215"/>
      <c r="O45" s="214"/>
      <c r="P45" s="214"/>
      <c r="Q45" s="214"/>
      <c r="R45" s="214"/>
      <c r="S45" s="214"/>
      <c r="T45" s="216"/>
    </row>
    <row r="46" spans="1:20" ht="39" x14ac:dyDescent="0.2">
      <c r="A46" s="25"/>
      <c r="B46" s="28"/>
      <c r="C46" s="493" t="s">
        <v>424</v>
      </c>
      <c r="D46" s="31" t="s">
        <v>27</v>
      </c>
      <c r="E46" s="33" t="s">
        <v>42</v>
      </c>
      <c r="F46" s="106">
        <v>1</v>
      </c>
      <c r="G46" s="92" t="s">
        <v>118</v>
      </c>
      <c r="H46" s="94" t="s">
        <v>363</v>
      </c>
      <c r="I46" s="240"/>
      <c r="J46" s="236"/>
      <c r="K46" s="236"/>
      <c r="L46" s="508"/>
      <c r="M46" s="236"/>
      <c r="N46" s="509"/>
      <c r="O46" s="236"/>
      <c r="P46" s="236"/>
      <c r="Q46" s="236"/>
      <c r="R46" s="236"/>
      <c r="S46" s="236"/>
      <c r="T46" s="510"/>
    </row>
    <row r="47" spans="1:20" x14ac:dyDescent="0.2">
      <c r="A47" s="25"/>
      <c r="B47" s="28"/>
      <c r="C47" s="285"/>
      <c r="D47" s="28"/>
      <c r="E47" s="85"/>
      <c r="F47" s="106">
        <v>2</v>
      </c>
      <c r="G47" s="92" t="s">
        <v>226</v>
      </c>
      <c r="H47" s="27"/>
      <c r="I47" s="183"/>
      <c r="J47" s="184"/>
      <c r="K47" s="184"/>
      <c r="L47" s="188"/>
      <c r="M47" s="189"/>
      <c r="N47" s="190"/>
      <c r="O47" s="189"/>
      <c r="P47" s="189"/>
      <c r="Q47" s="189"/>
      <c r="R47" s="189"/>
      <c r="S47" s="189"/>
      <c r="T47" s="191"/>
    </row>
    <row r="48" spans="1:20" x14ac:dyDescent="0.2">
      <c r="A48" s="25"/>
      <c r="B48" s="28"/>
      <c r="C48" s="285"/>
      <c r="D48" s="151"/>
      <c r="E48" s="165"/>
      <c r="F48" s="116"/>
      <c r="G48" s="98"/>
      <c r="H48" s="100"/>
      <c r="I48" s="288"/>
      <c r="J48" s="289"/>
      <c r="K48" s="289"/>
      <c r="L48" s="291"/>
      <c r="M48" s="292"/>
      <c r="N48" s="314"/>
      <c r="O48" s="292"/>
      <c r="P48" s="292"/>
      <c r="Q48" s="292"/>
      <c r="R48" s="292"/>
      <c r="S48" s="292"/>
      <c r="T48" s="480"/>
    </row>
    <row r="49" spans="1:20" ht="23" customHeight="1" x14ac:dyDescent="0.2">
      <c r="A49" s="25"/>
      <c r="B49" s="28"/>
      <c r="C49" s="285"/>
      <c r="D49" s="1127" t="s">
        <v>43</v>
      </c>
      <c r="E49" s="85" t="s">
        <v>44</v>
      </c>
      <c r="F49" s="106">
        <v>1</v>
      </c>
      <c r="G49" s="92" t="s">
        <v>45</v>
      </c>
      <c r="H49" s="27" t="s">
        <v>364</v>
      </c>
      <c r="I49" s="240"/>
      <c r="J49" s="236"/>
      <c r="K49" s="236"/>
      <c r="L49" s="517"/>
      <c r="M49" s="245"/>
      <c r="N49" s="518"/>
      <c r="O49" s="245"/>
      <c r="P49" s="245"/>
      <c r="Q49" s="245"/>
      <c r="R49" s="245"/>
      <c r="S49" s="245"/>
      <c r="T49" s="519"/>
    </row>
    <row r="50" spans="1:20" ht="26" x14ac:dyDescent="0.2">
      <c r="A50" s="25"/>
      <c r="B50" s="28"/>
      <c r="C50" s="285"/>
      <c r="D50" s="1132"/>
      <c r="E50" s="165"/>
      <c r="F50" s="116">
        <v>2</v>
      </c>
      <c r="G50" s="98" t="s">
        <v>230</v>
      </c>
      <c r="H50" s="100"/>
      <c r="I50" s="183"/>
      <c r="J50" s="184"/>
      <c r="K50" s="184"/>
      <c r="L50" s="188"/>
      <c r="M50" s="189"/>
      <c r="N50" s="190"/>
      <c r="O50" s="189"/>
      <c r="P50" s="189"/>
      <c r="Q50" s="189"/>
      <c r="R50" s="189"/>
      <c r="S50" s="189"/>
      <c r="T50" s="191"/>
    </row>
    <row r="51" spans="1:20" ht="26" x14ac:dyDescent="0.2">
      <c r="A51" s="25"/>
      <c r="B51" s="28"/>
      <c r="C51" s="285"/>
      <c r="D51" s="26" t="s">
        <v>365</v>
      </c>
      <c r="E51" s="26" t="s">
        <v>365</v>
      </c>
      <c r="F51" s="86">
        <v>1</v>
      </c>
      <c r="G51" s="87" t="s">
        <v>417</v>
      </c>
      <c r="H51" s="27" t="s">
        <v>367</v>
      </c>
      <c r="I51" s="228"/>
      <c r="J51" s="229"/>
      <c r="K51" s="229"/>
      <c r="L51" s="233"/>
      <c r="M51" s="226"/>
      <c r="N51" s="234"/>
      <c r="O51" s="226"/>
      <c r="P51" s="226"/>
      <c r="Q51" s="226"/>
      <c r="R51" s="226"/>
      <c r="S51" s="226"/>
      <c r="T51" s="227"/>
    </row>
    <row r="52" spans="1:20" ht="9.5" customHeight="1" x14ac:dyDescent="0.3">
      <c r="A52" s="25"/>
      <c r="B52" s="28"/>
      <c r="C52" s="285"/>
      <c r="D52" s="28"/>
      <c r="E52" s="85"/>
      <c r="F52" s="86"/>
      <c r="G52" s="87"/>
      <c r="H52" s="27"/>
      <c r="I52" s="540"/>
      <c r="J52" s="541"/>
      <c r="K52" s="541"/>
      <c r="L52" s="542"/>
      <c r="M52" s="543"/>
      <c r="N52" s="544"/>
      <c r="O52" s="543"/>
      <c r="P52" s="543"/>
      <c r="Q52" s="543"/>
      <c r="R52" s="543"/>
      <c r="S52" s="543"/>
      <c r="T52" s="545"/>
    </row>
    <row r="53" spans="1:20" ht="24.5" customHeight="1" x14ac:dyDescent="0.2">
      <c r="A53" s="25"/>
      <c r="B53" s="28"/>
      <c r="C53" s="285"/>
      <c r="D53" s="1127" t="s">
        <v>46</v>
      </c>
      <c r="E53" s="33" t="s">
        <v>492</v>
      </c>
      <c r="F53" s="106">
        <v>1</v>
      </c>
      <c r="G53" s="369" t="s">
        <v>491</v>
      </c>
      <c r="H53" s="94" t="s">
        <v>369</v>
      </c>
      <c r="I53" s="240"/>
      <c r="J53" s="236"/>
      <c r="K53" s="236"/>
      <c r="L53" s="517"/>
      <c r="M53" s="245"/>
      <c r="N53" s="518"/>
      <c r="O53" s="245"/>
      <c r="P53" s="245"/>
      <c r="Q53" s="245"/>
      <c r="R53" s="245"/>
      <c r="S53" s="245"/>
      <c r="T53" s="519"/>
    </row>
    <row r="54" spans="1:20" ht="16" thickBot="1" x14ac:dyDescent="0.25">
      <c r="A54" s="25"/>
      <c r="B54" s="28"/>
      <c r="C54" s="285"/>
      <c r="D54" s="1126"/>
      <c r="E54" s="85"/>
      <c r="F54" s="86"/>
      <c r="G54" s="87"/>
      <c r="H54" s="27"/>
      <c r="I54" s="183"/>
      <c r="J54" s="184"/>
      <c r="K54" s="184"/>
      <c r="L54" s="188"/>
      <c r="M54" s="189"/>
      <c r="N54" s="190"/>
      <c r="O54" s="189"/>
      <c r="P54" s="189"/>
      <c r="Q54" s="189"/>
      <c r="R54" s="189"/>
      <c r="S54" s="189"/>
      <c r="T54" s="191"/>
    </row>
    <row r="55" spans="1:20" ht="39" x14ac:dyDescent="0.2">
      <c r="A55" s="25"/>
      <c r="B55" s="28"/>
      <c r="C55" s="297" t="s">
        <v>149</v>
      </c>
      <c r="D55" s="298" t="s">
        <v>51</v>
      </c>
      <c r="E55" s="299" t="s">
        <v>52</v>
      </c>
      <c r="F55" s="300">
        <v>1</v>
      </c>
      <c r="G55" s="301" t="s">
        <v>52</v>
      </c>
      <c r="H55" s="303" t="s">
        <v>370</v>
      </c>
      <c r="I55" s="483"/>
      <c r="J55" s="258"/>
      <c r="K55" s="258"/>
      <c r="L55" s="484"/>
      <c r="M55" s="258"/>
      <c r="N55" s="485"/>
      <c r="O55" s="258"/>
      <c r="P55" s="258"/>
      <c r="Q55" s="258"/>
      <c r="R55" s="258"/>
      <c r="S55" s="258"/>
      <c r="T55" s="486"/>
    </row>
    <row r="56" spans="1:20" x14ac:dyDescent="0.2">
      <c r="A56" s="25"/>
      <c r="B56" s="28"/>
      <c r="C56" s="285"/>
      <c r="D56" s="28"/>
      <c r="E56" s="85"/>
      <c r="F56" s="106">
        <v>2</v>
      </c>
      <c r="G56" s="92" t="s">
        <v>236</v>
      </c>
      <c r="H56" s="27"/>
      <c r="I56" s="183"/>
      <c r="J56" s="184"/>
      <c r="K56" s="184"/>
      <c r="L56" s="188"/>
      <c r="M56" s="189"/>
      <c r="N56" s="190"/>
      <c r="O56" s="189"/>
      <c r="P56" s="189"/>
      <c r="Q56" s="189"/>
      <c r="R56" s="189"/>
      <c r="S56" s="189"/>
      <c r="T56" s="191"/>
    </row>
    <row r="57" spans="1:20" x14ac:dyDescent="0.2">
      <c r="A57" s="150"/>
      <c r="B57" s="151"/>
      <c r="C57" s="573"/>
      <c r="D57" s="151"/>
      <c r="E57" s="165"/>
      <c r="F57" s="116"/>
      <c r="G57" s="98"/>
      <c r="H57" s="100"/>
      <c r="I57" s="217"/>
      <c r="J57" s="218"/>
      <c r="K57" s="218"/>
      <c r="L57" s="219"/>
      <c r="M57" s="196"/>
      <c r="N57" s="220"/>
      <c r="O57" s="196"/>
      <c r="P57" s="196"/>
      <c r="Q57" s="196"/>
      <c r="R57" s="196"/>
      <c r="S57" s="196"/>
      <c r="T57" s="197"/>
    </row>
    <row r="58" spans="1:20" ht="24" customHeight="1" x14ac:dyDescent="0.2">
      <c r="A58" s="30"/>
      <c r="B58" s="161"/>
      <c r="C58" s="577"/>
      <c r="D58" s="1127" t="s">
        <v>53</v>
      </c>
      <c r="E58" s="33" t="s">
        <v>54</v>
      </c>
      <c r="F58" s="106">
        <v>1</v>
      </c>
      <c r="G58" s="92" t="s">
        <v>239</v>
      </c>
      <c r="H58" s="94" t="s">
        <v>371</v>
      </c>
      <c r="I58" s="240"/>
      <c r="J58" s="236"/>
      <c r="K58" s="236"/>
      <c r="L58" s="517"/>
      <c r="M58" s="245"/>
      <c r="N58" s="518"/>
      <c r="O58" s="245"/>
      <c r="P58" s="245"/>
      <c r="Q58" s="245"/>
      <c r="R58" s="245"/>
      <c r="S58" s="245"/>
      <c r="T58" s="519"/>
    </row>
    <row r="59" spans="1:20" x14ac:dyDescent="0.2">
      <c r="A59" s="150"/>
      <c r="B59" s="151"/>
      <c r="C59" s="573"/>
      <c r="D59" s="1132"/>
      <c r="E59" s="165"/>
      <c r="F59" s="116"/>
      <c r="G59" s="98"/>
      <c r="H59" s="100"/>
      <c r="I59" s="217"/>
      <c r="J59" s="218"/>
      <c r="K59" s="218"/>
      <c r="L59" s="219"/>
      <c r="M59" s="196"/>
      <c r="N59" s="220"/>
      <c r="O59" s="196"/>
      <c r="P59" s="196"/>
      <c r="Q59" s="196"/>
      <c r="R59" s="196"/>
      <c r="S59" s="196"/>
      <c r="T59" s="690"/>
    </row>
    <row r="60" spans="1:20" ht="42" customHeight="1" x14ac:dyDescent="0.2">
      <c r="A60" s="25"/>
      <c r="B60" s="28"/>
      <c r="C60" s="96" t="s">
        <v>151</v>
      </c>
      <c r="D60" s="1126" t="s">
        <v>56</v>
      </c>
      <c r="E60" s="1131" t="s">
        <v>242</v>
      </c>
      <c r="F60" s="86">
        <v>1</v>
      </c>
      <c r="G60" s="87" t="s">
        <v>243</v>
      </c>
      <c r="H60" s="27" t="s">
        <v>372</v>
      </c>
      <c r="I60" s="483"/>
      <c r="J60" s="258"/>
      <c r="K60" s="258"/>
      <c r="L60" s="484"/>
      <c r="M60" s="258"/>
      <c r="N60" s="485"/>
      <c r="O60" s="258"/>
      <c r="P60" s="258"/>
      <c r="Q60" s="258"/>
      <c r="R60" s="258"/>
      <c r="S60" s="258"/>
      <c r="T60" s="486"/>
    </row>
    <row r="61" spans="1:20" x14ac:dyDescent="0.2">
      <c r="A61" s="25"/>
      <c r="B61" s="28"/>
      <c r="C61" s="96"/>
      <c r="D61" s="1126"/>
      <c r="E61" s="1131"/>
      <c r="F61" s="86"/>
      <c r="G61" s="87"/>
      <c r="H61" s="27"/>
      <c r="I61" s="183"/>
      <c r="J61" s="184"/>
      <c r="K61" s="184"/>
      <c r="L61" s="188"/>
      <c r="M61" s="189"/>
      <c r="N61" s="190"/>
      <c r="O61" s="189"/>
      <c r="P61" s="189"/>
      <c r="Q61" s="189"/>
      <c r="R61" s="189"/>
      <c r="S61" s="189"/>
      <c r="T61" s="191"/>
    </row>
    <row r="62" spans="1:20" x14ac:dyDescent="0.2">
      <c r="A62" s="25"/>
      <c r="B62" s="28"/>
      <c r="C62" s="285"/>
      <c r="D62" s="151"/>
      <c r="E62" s="165"/>
      <c r="F62" s="116"/>
      <c r="G62" s="98"/>
      <c r="H62" s="100"/>
      <c r="I62" s="183"/>
      <c r="J62" s="184"/>
      <c r="K62" s="184"/>
      <c r="L62" s="188"/>
      <c r="M62" s="189"/>
      <c r="N62" s="190"/>
      <c r="O62" s="189"/>
      <c r="P62" s="189"/>
      <c r="Q62" s="189"/>
      <c r="R62" s="189"/>
      <c r="S62" s="189"/>
      <c r="T62" s="191"/>
    </row>
    <row r="63" spans="1:20" ht="21.5" customHeight="1" x14ac:dyDescent="0.2">
      <c r="A63" s="25"/>
      <c r="B63" s="28"/>
      <c r="C63" s="285"/>
      <c r="D63" s="1127" t="s">
        <v>57</v>
      </c>
      <c r="E63" s="33" t="s">
        <v>58</v>
      </c>
      <c r="F63" s="106">
        <v>1</v>
      </c>
      <c r="G63" s="92" t="s">
        <v>520</v>
      </c>
      <c r="H63" s="94" t="s">
        <v>373</v>
      </c>
      <c r="I63" s="228"/>
      <c r="J63" s="229"/>
      <c r="K63" s="229"/>
      <c r="L63" s="233"/>
      <c r="M63" s="226"/>
      <c r="N63" s="234"/>
      <c r="O63" s="226"/>
      <c r="P63" s="226"/>
      <c r="Q63" s="226"/>
      <c r="R63" s="226"/>
      <c r="S63" s="226"/>
      <c r="T63" s="227"/>
    </row>
    <row r="64" spans="1:20" ht="16" thickBot="1" x14ac:dyDescent="0.25">
      <c r="A64" s="25"/>
      <c r="B64" s="28"/>
      <c r="C64" s="28"/>
      <c r="D64" s="1126"/>
      <c r="E64" s="85"/>
      <c r="F64" s="86"/>
      <c r="G64" s="87"/>
      <c r="H64" s="27"/>
      <c r="I64" s="288"/>
      <c r="J64" s="289"/>
      <c r="K64" s="289"/>
      <c r="L64" s="291"/>
      <c r="M64" s="292"/>
      <c r="N64" s="314"/>
      <c r="O64" s="292"/>
      <c r="P64" s="292"/>
      <c r="Q64" s="292"/>
      <c r="R64" s="292"/>
      <c r="S64" s="292"/>
      <c r="T64" s="480"/>
    </row>
    <row r="65" spans="1:20" ht="38" customHeight="1" x14ac:dyDescent="0.2">
      <c r="A65" s="503">
        <v>2</v>
      </c>
      <c r="B65" s="491" t="s">
        <v>60</v>
      </c>
      <c r="C65" s="491" t="s">
        <v>153</v>
      </c>
      <c r="D65" s="1125" t="s">
        <v>61</v>
      </c>
      <c r="E65" s="299" t="s">
        <v>62</v>
      </c>
      <c r="F65" s="300">
        <v>1</v>
      </c>
      <c r="G65" s="301" t="s">
        <v>159</v>
      </c>
      <c r="H65" s="303" t="s">
        <v>378</v>
      </c>
      <c r="I65" s="310"/>
      <c r="J65" s="305"/>
      <c r="K65" s="305"/>
      <c r="L65" s="307"/>
      <c r="M65" s="305"/>
      <c r="N65" s="308"/>
      <c r="O65" s="305"/>
      <c r="P65" s="305"/>
      <c r="Q65" s="305"/>
      <c r="R65" s="305"/>
      <c r="S65" s="305"/>
      <c r="T65" s="309"/>
    </row>
    <row r="66" spans="1:20" x14ac:dyDescent="0.2">
      <c r="A66" s="25"/>
      <c r="B66" s="96"/>
      <c r="C66" s="96"/>
      <c r="D66" s="1126"/>
      <c r="E66" s="85"/>
      <c r="F66" s="169">
        <v>2</v>
      </c>
      <c r="G66" s="172" t="s">
        <v>252</v>
      </c>
      <c r="H66" s="27"/>
      <c r="I66" s="183"/>
      <c r="J66" s="184"/>
      <c r="K66" s="184"/>
      <c r="L66" s="188"/>
      <c r="M66" s="189"/>
      <c r="N66" s="190"/>
      <c r="O66" s="189"/>
      <c r="P66" s="189"/>
      <c r="Q66" s="189"/>
      <c r="R66" s="189"/>
      <c r="S66" s="189"/>
      <c r="T66" s="191"/>
    </row>
    <row r="67" spans="1:20" ht="26.25" customHeight="1" x14ac:dyDescent="0.2">
      <c r="A67" s="25"/>
      <c r="B67" s="96"/>
      <c r="C67" s="96"/>
      <c r="D67" s="1126"/>
      <c r="E67" s="85"/>
      <c r="F67" s="86">
        <v>3</v>
      </c>
      <c r="G67" s="87" t="s">
        <v>253</v>
      </c>
      <c r="H67" s="27"/>
      <c r="I67" s="183"/>
      <c r="J67" s="184"/>
      <c r="K67" s="184"/>
      <c r="L67" s="188"/>
      <c r="M67" s="189"/>
      <c r="N67" s="190"/>
      <c r="O67" s="189"/>
      <c r="P67" s="189"/>
      <c r="Q67" s="189"/>
      <c r="R67" s="189"/>
      <c r="S67" s="189"/>
      <c r="T67" s="191"/>
    </row>
    <row r="68" spans="1:20" ht="15" customHeight="1" thickBot="1" x14ac:dyDescent="0.25">
      <c r="A68" s="2"/>
      <c r="B68" s="3"/>
      <c r="C68" s="109"/>
      <c r="D68" s="10"/>
      <c r="E68" s="3"/>
      <c r="F68" s="7"/>
      <c r="G68" s="9"/>
      <c r="H68" s="21"/>
      <c r="I68" s="3"/>
      <c r="J68" s="3"/>
      <c r="K68" s="214"/>
      <c r="L68" s="214"/>
      <c r="M68" s="214"/>
      <c r="N68" s="214"/>
      <c r="O68" s="214"/>
      <c r="P68" s="214"/>
      <c r="Q68" s="214"/>
      <c r="R68" s="214"/>
      <c r="S68" s="214"/>
      <c r="T68" s="216"/>
    </row>
    <row r="69" spans="1:20" ht="37.5" customHeight="1" x14ac:dyDescent="0.2">
      <c r="A69" s="25"/>
      <c r="B69" s="28"/>
      <c r="C69" s="1125" t="s">
        <v>425</v>
      </c>
      <c r="D69" s="1125" t="s">
        <v>65</v>
      </c>
      <c r="E69" s="299" t="s">
        <v>66</v>
      </c>
      <c r="F69" s="300">
        <v>1</v>
      </c>
      <c r="G69" s="301" t="s">
        <v>255</v>
      </c>
      <c r="H69" s="303" t="s">
        <v>350</v>
      </c>
      <c r="I69" s="310"/>
      <c r="J69" s="305"/>
      <c r="K69" s="305"/>
      <c r="L69" s="307"/>
      <c r="M69" s="305"/>
      <c r="N69" s="308"/>
      <c r="O69" s="305"/>
      <c r="P69" s="305"/>
      <c r="Q69" s="305"/>
      <c r="R69" s="305"/>
      <c r="S69" s="305"/>
      <c r="T69" s="309"/>
    </row>
    <row r="70" spans="1:20" x14ac:dyDescent="0.2">
      <c r="A70" s="25"/>
      <c r="B70" s="28"/>
      <c r="C70" s="1126"/>
      <c r="D70" s="1126"/>
      <c r="E70" s="498"/>
      <c r="F70" s="499"/>
      <c r="G70" s="500"/>
      <c r="H70" s="501"/>
      <c r="I70" s="183"/>
      <c r="J70" s="184"/>
      <c r="K70" s="184"/>
      <c r="L70" s="188"/>
      <c r="M70" s="189"/>
      <c r="N70" s="190"/>
      <c r="O70" s="189"/>
      <c r="P70" s="189"/>
      <c r="Q70" s="189"/>
      <c r="R70" s="189"/>
      <c r="S70" s="189"/>
      <c r="T70" s="191"/>
    </row>
    <row r="71" spans="1:20" ht="22" customHeight="1" thickBot="1" x14ac:dyDescent="0.25">
      <c r="A71" s="25"/>
      <c r="B71" s="28"/>
      <c r="C71" s="1126"/>
      <c r="D71" s="1126"/>
      <c r="E71" s="498"/>
      <c r="F71" s="499"/>
      <c r="G71" s="500"/>
      <c r="H71" s="501"/>
      <c r="I71" s="288"/>
      <c r="J71" s="289"/>
      <c r="K71" s="289"/>
      <c r="L71" s="291"/>
      <c r="M71" s="292"/>
      <c r="N71" s="314"/>
      <c r="O71" s="292"/>
      <c r="P71" s="292"/>
      <c r="Q71" s="292"/>
      <c r="R71" s="292"/>
      <c r="S71" s="292"/>
      <c r="T71" s="480"/>
    </row>
    <row r="72" spans="1:20" ht="34" customHeight="1" x14ac:dyDescent="0.2">
      <c r="A72" s="511">
        <v>3</v>
      </c>
      <c r="B72" s="491" t="s">
        <v>67</v>
      </c>
      <c r="C72" s="491" t="s">
        <v>154</v>
      </c>
      <c r="D72" s="1125" t="s">
        <v>381</v>
      </c>
      <c r="E72" s="1130" t="s">
        <v>381</v>
      </c>
      <c r="F72" s="512">
        <v>1</v>
      </c>
      <c r="G72" s="513" t="s">
        <v>393</v>
      </c>
      <c r="H72" s="514">
        <v>2250000</v>
      </c>
      <c r="I72" s="515"/>
      <c r="J72" s="516"/>
      <c r="K72" s="488"/>
      <c r="L72" s="487"/>
      <c r="M72" s="488"/>
      <c r="N72" s="489"/>
      <c r="O72" s="488"/>
      <c r="P72" s="488"/>
      <c r="Q72" s="488"/>
      <c r="R72" s="488"/>
      <c r="S72" s="488"/>
      <c r="T72" s="490"/>
    </row>
    <row r="73" spans="1:20" ht="35" customHeight="1" x14ac:dyDescent="0.2">
      <c r="A73" s="2"/>
      <c r="B73" s="96"/>
      <c r="C73" s="96"/>
      <c r="D73" s="1126"/>
      <c r="E73" s="1131"/>
      <c r="F73" s="325">
        <v>2</v>
      </c>
      <c r="G73" s="492" t="s">
        <v>382</v>
      </c>
      <c r="H73" s="333"/>
      <c r="I73" s="262"/>
      <c r="J73" s="201"/>
      <c r="K73" s="201"/>
      <c r="L73" s="261"/>
      <c r="M73" s="201"/>
      <c r="N73" s="262"/>
      <c r="O73" s="201"/>
      <c r="P73" s="201"/>
      <c r="Q73" s="201"/>
      <c r="R73" s="201"/>
      <c r="S73" s="201"/>
      <c r="T73" s="202"/>
    </row>
    <row r="74" spans="1:20" ht="27" customHeight="1" x14ac:dyDescent="0.2">
      <c r="A74" s="25"/>
      <c r="B74" s="96"/>
      <c r="C74" s="96"/>
      <c r="D74" s="1127" t="s">
        <v>68</v>
      </c>
      <c r="E74" s="33" t="s">
        <v>69</v>
      </c>
      <c r="F74" s="106">
        <v>1</v>
      </c>
      <c r="G74" s="92" t="s">
        <v>70</v>
      </c>
      <c r="H74" s="329">
        <v>58321500</v>
      </c>
      <c r="I74" s="240"/>
      <c r="J74" s="236"/>
      <c r="K74" s="236"/>
      <c r="L74" s="508"/>
      <c r="M74" s="236"/>
      <c r="N74" s="509"/>
      <c r="O74" s="236"/>
      <c r="P74" s="236"/>
      <c r="Q74" s="236"/>
      <c r="R74" s="236"/>
      <c r="S74" s="236"/>
      <c r="T74" s="510"/>
    </row>
    <row r="75" spans="1:20" ht="26" x14ac:dyDescent="0.2">
      <c r="A75" s="25"/>
      <c r="B75" s="96"/>
      <c r="C75" s="96"/>
      <c r="D75" s="1126"/>
      <c r="E75" s="85"/>
      <c r="F75" s="86">
        <v>2</v>
      </c>
      <c r="G75" s="87" t="s">
        <v>71</v>
      </c>
      <c r="H75" s="27"/>
      <c r="I75" s="183"/>
      <c r="J75" s="184"/>
      <c r="K75" s="184"/>
      <c r="L75" s="188"/>
      <c r="M75" s="189"/>
      <c r="N75" s="190"/>
      <c r="O75" s="189"/>
      <c r="P75" s="189"/>
      <c r="Q75" s="189"/>
      <c r="R75" s="189"/>
      <c r="S75" s="189"/>
      <c r="T75" s="191"/>
    </row>
    <row r="76" spans="1:20" x14ac:dyDescent="0.2">
      <c r="A76" s="25"/>
      <c r="B76" s="276"/>
      <c r="C76" s="26"/>
      <c r="D76" s="1126"/>
      <c r="E76" s="33" t="s">
        <v>394</v>
      </c>
      <c r="F76" s="106">
        <v>1</v>
      </c>
      <c r="G76" s="92" t="s">
        <v>395</v>
      </c>
      <c r="H76" s="94"/>
      <c r="I76" s="259"/>
      <c r="J76" s="260"/>
      <c r="K76" s="260"/>
      <c r="L76" s="261"/>
      <c r="M76" s="201"/>
      <c r="N76" s="262"/>
      <c r="O76" s="201"/>
      <c r="P76" s="201"/>
      <c r="Q76" s="201"/>
      <c r="R76" s="201"/>
      <c r="S76" s="201"/>
      <c r="T76" s="202"/>
    </row>
    <row r="77" spans="1:20" ht="26" x14ac:dyDescent="0.2">
      <c r="A77" s="25"/>
      <c r="B77" s="26"/>
      <c r="C77" s="26"/>
      <c r="D77" s="1126"/>
      <c r="E77" s="85"/>
      <c r="F77" s="86">
        <v>2</v>
      </c>
      <c r="G77" s="87" t="s">
        <v>384</v>
      </c>
      <c r="H77" s="27"/>
      <c r="I77" s="211"/>
      <c r="J77" s="212"/>
      <c r="K77" s="212"/>
      <c r="L77" s="213"/>
      <c r="M77" s="214"/>
      <c r="N77" s="215"/>
      <c r="O77" s="214"/>
      <c r="P77" s="214"/>
      <c r="Q77" s="214"/>
      <c r="R77" s="214"/>
      <c r="S77" s="214"/>
      <c r="T77" s="216"/>
    </row>
    <row r="78" spans="1:20" ht="16" thickBot="1" x14ac:dyDescent="0.25">
      <c r="A78" s="25"/>
      <c r="B78" s="26"/>
      <c r="C78" s="26"/>
      <c r="D78" s="28"/>
      <c r="E78" s="85"/>
      <c r="F78" s="86"/>
      <c r="G78" s="87"/>
      <c r="H78" s="27"/>
      <c r="I78" s="211"/>
      <c r="J78" s="212"/>
      <c r="K78" s="212"/>
      <c r="L78" s="213"/>
      <c r="M78" s="214"/>
      <c r="N78" s="215"/>
      <c r="O78" s="214"/>
      <c r="P78" s="214"/>
      <c r="Q78" s="214"/>
      <c r="R78" s="214"/>
      <c r="S78" s="214"/>
      <c r="T78" s="216"/>
    </row>
    <row r="79" spans="1:20" ht="25" customHeight="1" x14ac:dyDescent="0.2">
      <c r="A79" s="503">
        <v>4</v>
      </c>
      <c r="B79" s="502" t="s">
        <v>75</v>
      </c>
      <c r="C79" s="491" t="s">
        <v>426</v>
      </c>
      <c r="D79" s="1125" t="s">
        <v>76</v>
      </c>
      <c r="E79" s="299" t="s">
        <v>77</v>
      </c>
      <c r="F79" s="300">
        <v>1</v>
      </c>
      <c r="G79" s="301" t="s">
        <v>78</v>
      </c>
      <c r="H79" s="303" t="s">
        <v>387</v>
      </c>
      <c r="I79" s="310"/>
      <c r="J79" s="305"/>
      <c r="K79" s="305"/>
      <c r="L79" s="307"/>
      <c r="M79" s="305"/>
      <c r="N79" s="308"/>
      <c r="O79" s="305"/>
      <c r="P79" s="305"/>
      <c r="Q79" s="305"/>
      <c r="R79" s="305"/>
      <c r="S79" s="305"/>
      <c r="T79" s="309"/>
    </row>
    <row r="80" spans="1:20" ht="26" customHeight="1" x14ac:dyDescent="0.2">
      <c r="A80" s="25"/>
      <c r="B80" s="96"/>
      <c r="C80" s="96"/>
      <c r="D80" s="1126"/>
      <c r="E80" s="85"/>
      <c r="F80" s="106">
        <v>2</v>
      </c>
      <c r="G80" s="92" t="s">
        <v>126</v>
      </c>
      <c r="H80" s="27"/>
      <c r="I80" s="183"/>
      <c r="J80" s="184"/>
      <c r="K80" s="184"/>
      <c r="L80" s="188"/>
      <c r="M80" s="189"/>
      <c r="N80" s="190"/>
      <c r="O80" s="189"/>
      <c r="P80" s="189"/>
      <c r="Q80" s="189"/>
      <c r="R80" s="189"/>
      <c r="S80" s="189"/>
      <c r="T80" s="191"/>
    </row>
    <row r="81" spans="1:20" ht="27.5" customHeight="1" x14ac:dyDescent="0.2">
      <c r="A81" s="25"/>
      <c r="B81" s="96"/>
      <c r="C81" s="96"/>
      <c r="D81" s="1126"/>
      <c r="E81" s="85"/>
      <c r="F81" s="86">
        <v>3</v>
      </c>
      <c r="G81" s="87" t="s">
        <v>264</v>
      </c>
      <c r="H81" s="27"/>
      <c r="I81" s="183"/>
      <c r="J81" s="184"/>
      <c r="K81" s="184"/>
      <c r="L81" s="188"/>
      <c r="M81" s="189"/>
      <c r="N81" s="190"/>
      <c r="O81" s="189"/>
      <c r="P81" s="189"/>
      <c r="Q81" s="189"/>
      <c r="R81" s="189"/>
      <c r="S81" s="189"/>
      <c r="T81" s="191"/>
    </row>
    <row r="82" spans="1:20" ht="30" customHeight="1" x14ac:dyDescent="0.2">
      <c r="A82" s="150"/>
      <c r="B82" s="253"/>
      <c r="C82" s="253"/>
      <c r="D82" s="1132"/>
      <c r="E82" s="165"/>
      <c r="F82" s="116">
        <v>4</v>
      </c>
      <c r="G82" s="98" t="s">
        <v>265</v>
      </c>
      <c r="H82" s="100"/>
      <c r="I82" s="217"/>
      <c r="J82" s="218"/>
      <c r="K82" s="218"/>
      <c r="L82" s="219"/>
      <c r="M82" s="196"/>
      <c r="N82" s="220"/>
      <c r="O82" s="196"/>
      <c r="P82" s="196"/>
      <c r="Q82" s="196"/>
      <c r="R82" s="196"/>
      <c r="S82" s="196"/>
      <c r="T82" s="197"/>
    </row>
    <row r="83" spans="1:20" ht="39.5" customHeight="1" x14ac:dyDescent="0.2">
      <c r="A83" s="30"/>
      <c r="B83" s="161"/>
      <c r="C83" s="1127" t="s">
        <v>155</v>
      </c>
      <c r="D83" s="1127" t="s">
        <v>80</v>
      </c>
      <c r="E83" s="33" t="s">
        <v>81</v>
      </c>
      <c r="F83" s="106">
        <v>1</v>
      </c>
      <c r="G83" s="92" t="s">
        <v>82</v>
      </c>
      <c r="H83" s="94" t="s">
        <v>388</v>
      </c>
      <c r="I83" s="240"/>
      <c r="J83" s="236"/>
      <c r="K83" s="236"/>
      <c r="L83" s="508"/>
      <c r="M83" s="236"/>
      <c r="N83" s="509"/>
      <c r="O83" s="236"/>
      <c r="P83" s="236"/>
      <c r="Q83" s="236"/>
      <c r="R83" s="236"/>
      <c r="S83" s="236"/>
      <c r="T83" s="510"/>
    </row>
    <row r="84" spans="1:20" ht="35.5" customHeight="1" x14ac:dyDescent="0.2">
      <c r="A84" s="25"/>
      <c r="B84" s="28"/>
      <c r="C84" s="1126"/>
      <c r="D84" s="1126"/>
      <c r="E84" s="85"/>
      <c r="F84" s="169">
        <v>2</v>
      </c>
      <c r="G84" s="172" t="s">
        <v>127</v>
      </c>
      <c r="H84" s="27"/>
      <c r="I84" s="183"/>
      <c r="J84" s="184"/>
      <c r="K84" s="184"/>
      <c r="L84" s="188"/>
      <c r="M84" s="189"/>
      <c r="N84" s="190"/>
      <c r="O84" s="189"/>
      <c r="P84" s="189"/>
      <c r="Q84" s="189"/>
      <c r="R84" s="189"/>
      <c r="S84" s="189"/>
      <c r="T84" s="191"/>
    </row>
    <row r="85" spans="1:20" ht="30" customHeight="1" x14ac:dyDescent="0.2">
      <c r="A85" s="25"/>
      <c r="B85" s="28"/>
      <c r="C85" s="1126"/>
      <c r="D85" s="1126"/>
      <c r="E85" s="85"/>
      <c r="F85" s="169">
        <v>3</v>
      </c>
      <c r="G85" s="172" t="s">
        <v>83</v>
      </c>
      <c r="H85" s="27"/>
      <c r="I85" s="183"/>
      <c r="J85" s="184"/>
      <c r="K85" s="184"/>
      <c r="L85" s="188"/>
      <c r="M85" s="189"/>
      <c r="N85" s="190"/>
      <c r="O85" s="189"/>
      <c r="P85" s="189"/>
      <c r="Q85" s="189"/>
      <c r="R85" s="189"/>
      <c r="S85" s="189"/>
      <c r="T85" s="216"/>
    </row>
    <row r="86" spans="1:20" ht="24.75" customHeight="1" x14ac:dyDescent="0.2">
      <c r="A86" s="25"/>
      <c r="B86" s="28"/>
      <c r="C86" s="1126"/>
      <c r="D86" s="1126"/>
      <c r="E86" s="85"/>
      <c r="F86" s="86">
        <v>4</v>
      </c>
      <c r="G86" s="87" t="s">
        <v>278</v>
      </c>
      <c r="H86" s="27"/>
      <c r="I86" s="183"/>
      <c r="J86" s="184"/>
      <c r="K86" s="184"/>
      <c r="L86" s="188"/>
      <c r="M86" s="189"/>
      <c r="N86" s="190"/>
      <c r="O86" s="189"/>
      <c r="P86" s="189"/>
      <c r="Q86" s="189"/>
      <c r="R86" s="189"/>
      <c r="S86" s="189"/>
      <c r="T86" s="216"/>
    </row>
    <row r="87" spans="1:20" ht="27.75" customHeight="1" thickBot="1" x14ac:dyDescent="0.25">
      <c r="A87" s="528"/>
      <c r="B87" s="529"/>
      <c r="C87" s="1133"/>
      <c r="D87" s="1133"/>
      <c r="E87" s="586"/>
      <c r="F87" s="587">
        <v>5</v>
      </c>
      <c r="G87" s="574" t="s">
        <v>273</v>
      </c>
      <c r="H87" s="552"/>
      <c r="I87" s="683"/>
      <c r="J87" s="684"/>
      <c r="K87" s="684"/>
      <c r="L87" s="685"/>
      <c r="M87" s="576"/>
      <c r="N87" s="686"/>
      <c r="O87" s="576"/>
      <c r="P87" s="576"/>
      <c r="Q87" s="576"/>
      <c r="R87" s="576"/>
      <c r="S87" s="576"/>
      <c r="T87" s="655"/>
    </row>
    <row r="88" spans="1:20" ht="41.5" customHeight="1" x14ac:dyDescent="0.2">
      <c r="A88" s="503">
        <v>5</v>
      </c>
      <c r="B88" s="491" t="s">
        <v>84</v>
      </c>
      <c r="C88" s="491" t="s">
        <v>157</v>
      </c>
      <c r="D88" s="1125" t="s">
        <v>85</v>
      </c>
      <c r="E88" s="299" t="s">
        <v>130</v>
      </c>
      <c r="F88" s="300">
        <v>1</v>
      </c>
      <c r="G88" s="301" t="s">
        <v>283</v>
      </c>
      <c r="H88" s="303" t="s">
        <v>389</v>
      </c>
      <c r="I88" s="304"/>
      <c r="J88" s="306"/>
      <c r="K88" s="306"/>
      <c r="L88" s="504"/>
      <c r="M88" s="306"/>
      <c r="N88" s="505"/>
      <c r="O88" s="305"/>
      <c r="P88" s="305"/>
      <c r="Q88" s="306"/>
      <c r="R88" s="305"/>
      <c r="S88" s="305"/>
      <c r="T88" s="506"/>
    </row>
    <row r="89" spans="1:20" ht="21" customHeight="1" x14ac:dyDescent="0.2">
      <c r="A89" s="25"/>
      <c r="B89" s="96"/>
      <c r="C89" s="96"/>
      <c r="D89" s="1126"/>
      <c r="E89" s="85"/>
      <c r="F89" s="106">
        <v>2</v>
      </c>
      <c r="G89" s="92" t="s">
        <v>160</v>
      </c>
      <c r="H89" s="27"/>
      <c r="I89" s="183"/>
      <c r="J89" s="184"/>
      <c r="K89" s="184"/>
      <c r="L89" s="188"/>
      <c r="M89" s="189"/>
      <c r="N89" s="190"/>
      <c r="O89" s="189"/>
      <c r="P89" s="189"/>
      <c r="Q89" s="189"/>
      <c r="R89" s="189"/>
      <c r="S89" s="189"/>
      <c r="T89" s="191"/>
    </row>
    <row r="90" spans="1:20" ht="28" customHeight="1" x14ac:dyDescent="0.2">
      <c r="A90" s="25"/>
      <c r="B90" s="28"/>
      <c r="C90" s="96"/>
      <c r="D90" s="1126"/>
      <c r="E90" s="85" t="s">
        <v>129</v>
      </c>
      <c r="F90" s="86">
        <v>1</v>
      </c>
      <c r="G90" s="87" t="s">
        <v>279</v>
      </c>
      <c r="H90" s="27"/>
      <c r="I90" s="183"/>
      <c r="J90" s="184"/>
      <c r="K90" s="184"/>
      <c r="L90" s="188"/>
      <c r="M90" s="189"/>
      <c r="N90" s="190"/>
      <c r="O90" s="189"/>
      <c r="P90" s="189"/>
      <c r="Q90" s="189"/>
      <c r="R90" s="189"/>
      <c r="S90" s="189"/>
      <c r="T90" s="191"/>
    </row>
    <row r="91" spans="1:20" ht="21" customHeight="1" x14ac:dyDescent="0.2">
      <c r="A91" s="25"/>
      <c r="B91" s="28"/>
      <c r="C91" s="96"/>
      <c r="D91" s="1126"/>
      <c r="E91" s="85"/>
      <c r="F91" s="86">
        <v>2</v>
      </c>
      <c r="G91" s="87" t="s">
        <v>489</v>
      </c>
      <c r="H91" s="27"/>
      <c r="I91" s="183"/>
      <c r="J91" s="184"/>
      <c r="K91" s="184"/>
      <c r="L91" s="188"/>
      <c r="M91" s="189"/>
      <c r="N91" s="190"/>
      <c r="O91" s="189"/>
      <c r="P91" s="189"/>
      <c r="Q91" s="189"/>
      <c r="R91" s="189"/>
      <c r="S91" s="189"/>
      <c r="T91" s="191"/>
    </row>
    <row r="92" spans="1:20" ht="98.5" customHeight="1" x14ac:dyDescent="0.2">
      <c r="A92" s="25"/>
      <c r="B92" s="28"/>
      <c r="C92" s="28"/>
      <c r="D92" s="1132"/>
      <c r="E92" s="165"/>
      <c r="F92" s="116"/>
      <c r="G92" s="98"/>
      <c r="H92" s="100"/>
      <c r="I92" s="183"/>
      <c r="J92" s="184"/>
      <c r="K92" s="184"/>
      <c r="L92" s="188"/>
      <c r="M92" s="189"/>
      <c r="N92" s="190"/>
      <c r="O92" s="189"/>
      <c r="P92" s="189"/>
      <c r="Q92" s="189"/>
      <c r="R92" s="189"/>
      <c r="S92" s="189"/>
      <c r="T92" s="191"/>
    </row>
    <row r="93" spans="1:20" ht="32.5" customHeight="1" x14ac:dyDescent="0.2">
      <c r="A93" s="25"/>
      <c r="B93" s="28"/>
      <c r="C93" s="28"/>
      <c r="D93" s="1127" t="s">
        <v>89</v>
      </c>
      <c r="E93" s="165" t="s">
        <v>90</v>
      </c>
      <c r="F93" s="169">
        <v>1</v>
      </c>
      <c r="G93" s="172" t="s">
        <v>280</v>
      </c>
      <c r="H93" s="27" t="s">
        <v>397</v>
      </c>
      <c r="I93" s="217"/>
      <c r="J93" s="235"/>
      <c r="K93" s="235"/>
      <c r="L93" s="507"/>
      <c r="M93" s="196"/>
      <c r="N93" s="220"/>
      <c r="O93" s="196"/>
      <c r="P93" s="196"/>
      <c r="Q93" s="196"/>
      <c r="R93" s="196"/>
      <c r="S93" s="196"/>
      <c r="T93" s="197"/>
    </row>
    <row r="94" spans="1:20" ht="91" customHeight="1" thickBot="1" x14ac:dyDescent="0.25">
      <c r="A94" s="25"/>
      <c r="B94" s="28"/>
      <c r="C94" s="28"/>
      <c r="D94" s="1126"/>
      <c r="E94" s="33"/>
      <c r="F94" s="106">
        <v>2</v>
      </c>
      <c r="G94" s="92" t="s">
        <v>291</v>
      </c>
      <c r="H94" s="94"/>
      <c r="I94" s="259"/>
      <c r="J94" s="260"/>
      <c r="K94" s="260"/>
      <c r="L94" s="261"/>
      <c r="M94" s="201"/>
      <c r="N94" s="262"/>
      <c r="O94" s="201"/>
      <c r="P94" s="201"/>
      <c r="Q94" s="201"/>
      <c r="R94" s="201"/>
      <c r="S94" s="201"/>
      <c r="T94" s="202"/>
    </row>
    <row r="95" spans="1:20" ht="43" customHeight="1" x14ac:dyDescent="0.2">
      <c r="A95" s="503">
        <v>6</v>
      </c>
      <c r="B95" s="491" t="s">
        <v>91</v>
      </c>
      <c r="C95" s="491" t="s">
        <v>158</v>
      </c>
      <c r="D95" s="297" t="s">
        <v>92</v>
      </c>
      <c r="E95" s="299" t="s">
        <v>93</v>
      </c>
      <c r="F95" s="300">
        <v>1</v>
      </c>
      <c r="G95" s="301" t="s">
        <v>132</v>
      </c>
      <c r="H95" s="303" t="s">
        <v>398</v>
      </c>
      <c r="I95" s="310"/>
      <c r="J95" s="305"/>
      <c r="K95" s="305"/>
      <c r="L95" s="307"/>
      <c r="M95" s="305"/>
      <c r="N95" s="308"/>
      <c r="O95" s="305"/>
      <c r="P95" s="305"/>
      <c r="Q95" s="305"/>
      <c r="R95" s="305"/>
      <c r="S95" s="305"/>
      <c r="T95" s="309"/>
    </row>
    <row r="96" spans="1:20" x14ac:dyDescent="0.2">
      <c r="A96" s="25"/>
      <c r="B96" s="96"/>
      <c r="C96" s="96"/>
      <c r="D96" s="28"/>
      <c r="E96" s="85"/>
      <c r="F96" s="106">
        <v>2</v>
      </c>
      <c r="G96" s="92" t="s">
        <v>101</v>
      </c>
      <c r="H96" s="27"/>
      <c r="I96" s="183"/>
      <c r="J96" s="184"/>
      <c r="K96" s="184"/>
      <c r="L96" s="188"/>
      <c r="M96" s="189"/>
      <c r="N96" s="190"/>
      <c r="O96" s="189"/>
      <c r="P96" s="189"/>
      <c r="Q96" s="189"/>
      <c r="R96" s="189"/>
      <c r="S96" s="189"/>
      <c r="T96" s="191"/>
    </row>
    <row r="97" spans="1:20" x14ac:dyDescent="0.2">
      <c r="A97" s="150"/>
      <c r="B97" s="253"/>
      <c r="C97" s="151"/>
      <c r="D97" s="151"/>
      <c r="E97" s="165"/>
      <c r="F97" s="116"/>
      <c r="G97" s="98"/>
      <c r="H97" s="100"/>
      <c r="I97" s="183"/>
      <c r="J97" s="184"/>
      <c r="K97" s="184"/>
      <c r="L97" s="188"/>
      <c r="M97" s="189"/>
      <c r="N97" s="190"/>
      <c r="O97" s="189"/>
      <c r="P97" s="189"/>
      <c r="Q97" s="189"/>
      <c r="R97" s="189"/>
      <c r="S97" s="189"/>
      <c r="T97" s="191"/>
    </row>
    <row r="98" spans="1:20" ht="29.5" customHeight="1" x14ac:dyDescent="0.2">
      <c r="A98" s="25"/>
      <c r="B98" s="28"/>
      <c r="C98" s="28"/>
      <c r="D98" s="1127" t="s">
        <v>94</v>
      </c>
      <c r="E98" s="85" t="s">
        <v>95</v>
      </c>
      <c r="F98" s="86">
        <v>1</v>
      </c>
      <c r="G98" s="87" t="s">
        <v>300</v>
      </c>
      <c r="H98" s="27" t="s">
        <v>399</v>
      </c>
      <c r="I98" s="228"/>
      <c r="J98" s="229"/>
      <c r="K98" s="229"/>
      <c r="L98" s="188"/>
      <c r="M98" s="189"/>
      <c r="N98" s="190"/>
      <c r="O98" s="189"/>
      <c r="P98" s="189"/>
      <c r="Q98" s="189"/>
      <c r="R98" s="189"/>
      <c r="S98" s="189"/>
      <c r="T98" s="191"/>
    </row>
    <row r="99" spans="1:20" ht="26" x14ac:dyDescent="0.2">
      <c r="A99" s="25"/>
      <c r="B99" s="28"/>
      <c r="C99" s="28"/>
      <c r="D99" s="1126"/>
      <c r="E99" s="85"/>
      <c r="F99" s="106">
        <v>2</v>
      </c>
      <c r="G99" s="92" t="s">
        <v>133</v>
      </c>
      <c r="H99" s="27"/>
      <c r="I99" s="183"/>
      <c r="J99" s="184"/>
      <c r="K99" s="184"/>
      <c r="L99" s="188"/>
      <c r="M99" s="189"/>
      <c r="N99" s="190"/>
      <c r="O99" s="189"/>
      <c r="P99" s="189"/>
      <c r="Q99" s="189"/>
      <c r="R99" s="189"/>
      <c r="S99" s="189"/>
      <c r="T99" s="191"/>
    </row>
    <row r="100" spans="1:20" x14ac:dyDescent="0.2">
      <c r="A100" s="150"/>
      <c r="B100" s="151"/>
      <c r="C100" s="151"/>
      <c r="D100" s="1132"/>
      <c r="E100" s="165"/>
      <c r="F100" s="116">
        <v>3</v>
      </c>
      <c r="G100" s="98" t="s">
        <v>101</v>
      </c>
      <c r="H100" s="100"/>
      <c r="I100" s="217"/>
      <c r="J100" s="218"/>
      <c r="K100" s="218"/>
      <c r="L100" s="219"/>
      <c r="M100" s="196"/>
      <c r="N100" s="220"/>
      <c r="O100" s="196"/>
      <c r="P100" s="196"/>
      <c r="Q100" s="196"/>
      <c r="R100" s="196"/>
      <c r="S100" s="196"/>
      <c r="T100" s="197"/>
    </row>
    <row r="101" spans="1:20" ht="39" x14ac:dyDescent="0.2">
      <c r="A101" s="30"/>
      <c r="B101" s="161"/>
      <c r="C101" s="161"/>
      <c r="D101" s="493" t="s">
        <v>429</v>
      </c>
      <c r="E101" s="347" t="s">
        <v>430</v>
      </c>
      <c r="F101" s="106">
        <v>1</v>
      </c>
      <c r="G101" s="92" t="s">
        <v>427</v>
      </c>
      <c r="H101" s="94" t="s">
        <v>400</v>
      </c>
      <c r="I101" s="236"/>
      <c r="J101" s="687"/>
      <c r="K101" s="687"/>
      <c r="L101" s="688"/>
      <c r="M101" s="249"/>
      <c r="N101" s="334"/>
      <c r="O101" s="249"/>
      <c r="P101" s="249"/>
      <c r="Q101" s="249"/>
      <c r="R101" s="249"/>
      <c r="S101" s="249"/>
      <c r="T101" s="689"/>
    </row>
    <row r="102" spans="1:20" ht="34.5" customHeight="1" thickBot="1" x14ac:dyDescent="0.25">
      <c r="A102" s="25"/>
      <c r="B102" s="28"/>
      <c r="C102" s="28"/>
      <c r="D102" s="276"/>
      <c r="E102" s="85"/>
      <c r="F102" s="86">
        <v>2</v>
      </c>
      <c r="G102" s="101" t="s">
        <v>428</v>
      </c>
      <c r="H102" s="27"/>
      <c r="I102" s="183"/>
      <c r="J102" s="184"/>
      <c r="K102" s="184"/>
      <c r="L102" s="188"/>
      <c r="M102" s="189"/>
      <c r="N102" s="190"/>
      <c r="O102" s="189"/>
      <c r="P102" s="189"/>
      <c r="Q102" s="189"/>
      <c r="R102" s="189"/>
      <c r="S102" s="189"/>
      <c r="T102" s="191"/>
    </row>
    <row r="103" spans="1:20" ht="16" thickTop="1" x14ac:dyDescent="0.2">
      <c r="A103" s="22"/>
      <c r="B103" s="277"/>
      <c r="C103" s="277"/>
      <c r="D103" s="23"/>
      <c r="E103" s="24"/>
      <c r="F103" s="1128" t="s">
        <v>21</v>
      </c>
      <c r="G103" s="1129"/>
      <c r="H103" s="344">
        <v>2086176400</v>
      </c>
      <c r="I103" s="111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3"/>
    </row>
    <row r="104" spans="1:20" ht="16" thickBot="1" x14ac:dyDescent="0.25">
      <c r="A104" s="6"/>
      <c r="B104" s="12"/>
      <c r="C104" s="12"/>
      <c r="D104" s="12"/>
      <c r="E104" s="14"/>
      <c r="F104" s="17"/>
      <c r="G104" s="18"/>
      <c r="H104" s="173"/>
      <c r="I104" s="1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15"/>
    </row>
    <row r="106" spans="1:20" ht="14.5" customHeight="1" x14ac:dyDescent="0.2">
      <c r="L106" s="1122" t="s">
        <v>401</v>
      </c>
      <c r="M106" s="1122"/>
      <c r="N106" s="1122"/>
      <c r="O106" s="1122"/>
      <c r="P106" s="1122"/>
      <c r="Q106" s="1122"/>
    </row>
    <row r="107" spans="1:20" ht="14.5" customHeight="1" x14ac:dyDescent="0.2">
      <c r="L107" s="1123" t="s">
        <v>333</v>
      </c>
      <c r="M107" s="1123"/>
      <c r="N107" s="1123"/>
      <c r="O107" s="1123"/>
      <c r="P107" s="1123"/>
      <c r="Q107" s="147"/>
    </row>
    <row r="108" spans="1:20" x14ac:dyDescent="0.2">
      <c r="L108" s="250"/>
      <c r="M108" s="251"/>
      <c r="N108" s="176"/>
      <c r="O108" s="176"/>
      <c r="P108" s="176"/>
      <c r="Q108" s="147"/>
    </row>
    <row r="109" spans="1:20" x14ac:dyDescent="0.2">
      <c r="L109" s="250"/>
      <c r="M109" s="251"/>
      <c r="N109" s="176"/>
      <c r="O109" s="176"/>
      <c r="P109" s="176"/>
      <c r="Q109" s="147"/>
    </row>
    <row r="110" spans="1:20" x14ac:dyDescent="0.2">
      <c r="L110" s="264" t="s">
        <v>334</v>
      </c>
      <c r="M110" s="264"/>
      <c r="N110" s="250"/>
      <c r="O110" s="250"/>
      <c r="P110" s="250"/>
      <c r="Q110" s="147"/>
    </row>
    <row r="111" spans="1:20" x14ac:dyDescent="0.2">
      <c r="L111" s="1124" t="s">
        <v>335</v>
      </c>
      <c r="M111" s="1124"/>
      <c r="N111" s="1124"/>
      <c r="O111" s="1124"/>
      <c r="P111" s="1124"/>
      <c r="Q111" s="1124"/>
      <c r="R111" s="1124"/>
    </row>
  </sheetData>
  <mergeCells count="36">
    <mergeCell ref="E34:E35"/>
    <mergeCell ref="A3:T3"/>
    <mergeCell ref="A6:A7"/>
    <mergeCell ref="D6:D7"/>
    <mergeCell ref="E6:E7"/>
    <mergeCell ref="F6:G7"/>
    <mergeCell ref="H6:H7"/>
    <mergeCell ref="I6:T6"/>
    <mergeCell ref="D12:D13"/>
    <mergeCell ref="D15:D16"/>
    <mergeCell ref="B6:B7"/>
    <mergeCell ref="C6:C7"/>
    <mergeCell ref="D34:D36"/>
    <mergeCell ref="C8:C9"/>
    <mergeCell ref="E60:E61"/>
    <mergeCell ref="D65:D67"/>
    <mergeCell ref="D72:D73"/>
    <mergeCell ref="D69:D71"/>
    <mergeCell ref="D74:D77"/>
    <mergeCell ref="D49:D50"/>
    <mergeCell ref="D63:D64"/>
    <mergeCell ref="D58:D59"/>
    <mergeCell ref="D53:D54"/>
    <mergeCell ref="D60:D61"/>
    <mergeCell ref="L106:Q106"/>
    <mergeCell ref="L107:P107"/>
    <mergeCell ref="L111:R111"/>
    <mergeCell ref="C69:C71"/>
    <mergeCell ref="D93:D94"/>
    <mergeCell ref="F103:G103"/>
    <mergeCell ref="E72:E73"/>
    <mergeCell ref="D79:D82"/>
    <mergeCell ref="D83:D87"/>
    <mergeCell ref="C83:C87"/>
    <mergeCell ref="D88:D92"/>
    <mergeCell ref="D98:D100"/>
  </mergeCells>
  <pageMargins left="0.26666666666666666" right="0.7" top="0.75" bottom="0.75" header="0.3" footer="0.3"/>
  <pageSetup paperSize="5"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52E6-9F68-402E-9981-41C63B464617}">
  <sheetPr>
    <tabColor rgb="FFFFFF00"/>
  </sheetPr>
  <dimension ref="A1:U166"/>
  <sheetViews>
    <sheetView view="pageBreakPreview" topLeftCell="A49" zoomScaleNormal="100" zoomScaleSheetLayoutView="100" zoomScalePageLayoutView="80" workbookViewId="0">
      <selection activeCell="G122" sqref="G122:G124"/>
    </sheetView>
  </sheetViews>
  <sheetFormatPr baseColWidth="10" defaultColWidth="9.1640625" defaultRowHeight="13" x14ac:dyDescent="0.15"/>
  <cols>
    <col min="1" max="1" width="3.83203125" style="802" bestFit="1" customWidth="1"/>
    <col min="2" max="2" width="22.6640625" style="802" customWidth="1"/>
    <col min="3" max="3" width="24.83203125" style="802" customWidth="1"/>
    <col min="4" max="4" width="30.1640625" style="802" customWidth="1"/>
    <col min="5" max="5" width="26.5" style="802" customWidth="1"/>
    <col min="6" max="6" width="2.6640625" style="802" bestFit="1" customWidth="1"/>
    <col min="7" max="7" width="52.6640625" style="802" customWidth="1"/>
    <col min="8" max="8" width="16.33203125" style="815" hidden="1" customWidth="1"/>
    <col min="9" max="9" width="10.5" style="802" bestFit="1" customWidth="1"/>
    <col min="10" max="10" width="4.33203125" style="885" hidden="1" customWidth="1"/>
    <col min="11" max="11" width="4.5" style="885" hidden="1" customWidth="1"/>
    <col min="12" max="12" width="4.33203125" style="885" hidden="1" customWidth="1"/>
    <col min="13" max="13" width="4" style="885" hidden="1" customWidth="1"/>
    <col min="14" max="14" width="4.5" style="885" hidden="1" customWidth="1"/>
    <col min="15" max="15" width="4.33203125" style="885" hidden="1" customWidth="1"/>
    <col min="16" max="16" width="3.5" style="885" hidden="1" customWidth="1"/>
    <col min="17" max="18" width="4.5" style="885" hidden="1" customWidth="1"/>
    <col min="19" max="19" width="4" style="885" hidden="1" customWidth="1"/>
    <col min="20" max="21" width="4.5" style="885" hidden="1" customWidth="1"/>
    <col min="22" max="16384" width="9.1640625" style="802"/>
  </cols>
  <sheetData>
    <row r="1" spans="1:21" x14ac:dyDescent="0.15">
      <c r="A1" s="924"/>
      <c r="B1" s="924"/>
      <c r="C1" s="924"/>
      <c r="D1" s="924"/>
      <c r="E1" s="924"/>
      <c r="F1" s="924"/>
      <c r="G1" s="924"/>
      <c r="H1" s="924"/>
    </row>
    <row r="2" spans="1:21" ht="18" x14ac:dyDescent="0.15">
      <c r="A2" s="1121" t="s">
        <v>934</v>
      </c>
      <c r="B2" s="1121"/>
      <c r="C2" s="1121"/>
      <c r="D2" s="1121"/>
      <c r="E2" s="1121"/>
      <c r="F2" s="1121"/>
      <c r="G2" s="1121"/>
      <c r="H2" s="1121"/>
      <c r="I2" s="1121"/>
      <c r="J2" s="925"/>
      <c r="K2" s="925"/>
      <c r="L2" s="925"/>
      <c r="M2" s="925"/>
      <c r="N2" s="925"/>
      <c r="O2" s="925"/>
      <c r="P2" s="925"/>
      <c r="Q2" s="925"/>
      <c r="R2" s="925"/>
      <c r="S2" s="925"/>
      <c r="T2" s="925"/>
      <c r="U2" s="925"/>
    </row>
    <row r="3" spans="1:21" ht="14" thickBot="1" x14ac:dyDescent="0.2">
      <c r="A3" s="808"/>
      <c r="B3" s="808"/>
      <c r="C3" s="808"/>
      <c r="D3" s="808"/>
      <c r="E3" s="808"/>
      <c r="F3" s="808"/>
      <c r="G3" s="808"/>
      <c r="H3" s="814"/>
    </row>
    <row r="4" spans="1:21" ht="14" thickBot="1" x14ac:dyDescent="0.2">
      <c r="A4" s="793" t="s">
        <v>319</v>
      </c>
      <c r="B4" s="794" t="s">
        <v>422</v>
      </c>
      <c r="C4" s="794" t="s">
        <v>138</v>
      </c>
      <c r="D4" s="794" t="s">
        <v>23</v>
      </c>
      <c r="E4" s="794" t="s">
        <v>18</v>
      </c>
      <c r="F4" s="917" t="s">
        <v>17</v>
      </c>
      <c r="G4" s="917"/>
      <c r="H4" s="794" t="s">
        <v>20</v>
      </c>
      <c r="I4" s="828" t="s">
        <v>22</v>
      </c>
      <c r="J4" s="918" t="s">
        <v>1</v>
      </c>
      <c r="K4" s="919"/>
      <c r="L4" s="919"/>
      <c r="M4" s="919"/>
      <c r="N4" s="919"/>
      <c r="O4" s="919"/>
      <c r="P4" s="919"/>
      <c r="Q4" s="919"/>
      <c r="R4" s="919"/>
      <c r="S4" s="919"/>
      <c r="T4" s="919"/>
      <c r="U4" s="920"/>
    </row>
    <row r="5" spans="1:21" ht="14" thickTop="1" x14ac:dyDescent="0.15">
      <c r="A5" s="879"/>
      <c r="B5" s="882"/>
      <c r="C5" s="882"/>
      <c r="D5" s="882"/>
      <c r="E5" s="882"/>
      <c r="F5" s="880"/>
      <c r="G5" s="880"/>
      <c r="H5" s="880"/>
      <c r="I5" s="881"/>
      <c r="J5" s="886" t="s">
        <v>781</v>
      </c>
      <c r="K5" s="887" t="s">
        <v>782</v>
      </c>
      <c r="L5" s="887" t="s">
        <v>783</v>
      </c>
      <c r="M5" s="887" t="s">
        <v>784</v>
      </c>
      <c r="N5" s="887" t="s">
        <v>785</v>
      </c>
      <c r="O5" s="887" t="s">
        <v>786</v>
      </c>
      <c r="P5" s="887" t="s">
        <v>787</v>
      </c>
      <c r="Q5" s="887" t="s">
        <v>788</v>
      </c>
      <c r="R5" s="887" t="s">
        <v>789</v>
      </c>
      <c r="S5" s="887" t="s">
        <v>790</v>
      </c>
      <c r="T5" s="887" t="s">
        <v>791</v>
      </c>
      <c r="U5" s="888" t="s">
        <v>792</v>
      </c>
    </row>
    <row r="6" spans="1:21" ht="12.75" customHeight="1" x14ac:dyDescent="0.15">
      <c r="A6" s="795">
        <v>1</v>
      </c>
      <c r="B6" s="1090" t="s">
        <v>19</v>
      </c>
      <c r="C6" s="1090" t="s">
        <v>139</v>
      </c>
      <c r="D6" s="1090" t="s">
        <v>340</v>
      </c>
      <c r="E6" s="1090" t="s">
        <v>310</v>
      </c>
      <c r="F6" s="829">
        <v>1</v>
      </c>
      <c r="G6" s="799" t="s">
        <v>102</v>
      </c>
      <c r="H6" s="830">
        <v>2400000</v>
      </c>
      <c r="I6" s="801" t="s">
        <v>162</v>
      </c>
      <c r="J6" s="886"/>
      <c r="K6" s="887"/>
      <c r="L6" s="911"/>
      <c r="M6" s="911"/>
      <c r="N6" s="887"/>
      <c r="O6" s="887"/>
      <c r="P6" s="911"/>
      <c r="Q6" s="911"/>
      <c r="R6" s="887"/>
      <c r="S6" s="887"/>
      <c r="T6" s="887"/>
      <c r="U6" s="888"/>
    </row>
    <row r="7" spans="1:21" ht="14" x14ac:dyDescent="0.15">
      <c r="A7" s="795"/>
      <c r="B7" s="1090"/>
      <c r="C7" s="1090"/>
      <c r="D7" s="1090"/>
      <c r="E7" s="1090"/>
      <c r="F7" s="829">
        <v>2</v>
      </c>
      <c r="G7" s="799" t="s">
        <v>103</v>
      </c>
      <c r="H7" s="831"/>
      <c r="I7" s="801"/>
      <c r="J7" s="886"/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8"/>
    </row>
    <row r="8" spans="1:21" ht="14" x14ac:dyDescent="0.15">
      <c r="A8" s="795"/>
      <c r="B8" s="1090"/>
      <c r="C8" s="1090"/>
      <c r="D8" s="1090"/>
      <c r="E8" s="1090"/>
      <c r="F8" s="829">
        <v>3</v>
      </c>
      <c r="G8" s="799" t="s">
        <v>104</v>
      </c>
      <c r="H8" s="831"/>
      <c r="I8" s="801"/>
      <c r="J8" s="886"/>
      <c r="K8" s="887"/>
      <c r="L8" s="887"/>
      <c r="M8" s="887"/>
      <c r="N8" s="887"/>
      <c r="O8" s="887"/>
      <c r="P8" s="887"/>
      <c r="Q8" s="887"/>
      <c r="R8" s="887"/>
      <c r="S8" s="887"/>
      <c r="T8" s="887"/>
      <c r="U8" s="888"/>
    </row>
    <row r="9" spans="1:21" x14ac:dyDescent="0.15">
      <c r="A9" s="795"/>
      <c r="B9" s="1090"/>
      <c r="C9" s="1090"/>
      <c r="D9" s="800"/>
      <c r="E9" s="800"/>
      <c r="F9" s="832"/>
      <c r="G9" s="818"/>
      <c r="H9" s="833"/>
      <c r="I9" s="834"/>
      <c r="J9" s="886"/>
      <c r="K9" s="887"/>
      <c r="L9" s="887"/>
      <c r="M9" s="887"/>
      <c r="N9" s="887"/>
      <c r="O9" s="887"/>
      <c r="P9" s="887"/>
      <c r="Q9" s="887"/>
      <c r="R9" s="887"/>
      <c r="S9" s="887"/>
      <c r="T9" s="887"/>
      <c r="U9" s="888"/>
    </row>
    <row r="10" spans="1:21" ht="12.75" customHeight="1" x14ac:dyDescent="0.15">
      <c r="A10" s="795"/>
      <c r="B10" s="1090"/>
      <c r="C10" s="799"/>
      <c r="D10" s="1092" t="s">
        <v>752</v>
      </c>
      <c r="E10" s="1092" t="s">
        <v>31</v>
      </c>
      <c r="F10" s="829">
        <v>1</v>
      </c>
      <c r="G10" s="799" t="s">
        <v>105</v>
      </c>
      <c r="H10" s="830">
        <v>2400000</v>
      </c>
      <c r="I10" s="801" t="s">
        <v>162</v>
      </c>
      <c r="J10" s="912"/>
      <c r="K10" s="887"/>
      <c r="L10" s="887"/>
      <c r="M10" s="887"/>
      <c r="N10" s="887"/>
      <c r="O10" s="887"/>
      <c r="P10" s="887"/>
      <c r="Q10" s="887"/>
      <c r="R10" s="887"/>
      <c r="S10" s="887"/>
      <c r="T10" s="887"/>
      <c r="U10" s="888"/>
    </row>
    <row r="11" spans="1:21" ht="12.75" hidden="1" customHeight="1" x14ac:dyDescent="0.15">
      <c r="A11" s="795"/>
      <c r="B11" s="1090"/>
      <c r="C11" s="799"/>
      <c r="D11" s="1090"/>
      <c r="E11" s="1090"/>
      <c r="F11" s="829"/>
      <c r="G11" s="799"/>
      <c r="H11" s="830"/>
      <c r="I11" s="801"/>
      <c r="J11" s="886"/>
      <c r="K11" s="887"/>
      <c r="L11" s="887"/>
      <c r="M11" s="887"/>
      <c r="N11" s="887"/>
      <c r="O11" s="887"/>
      <c r="P11" s="887"/>
      <c r="Q11" s="887"/>
      <c r="R11" s="887"/>
      <c r="S11" s="887"/>
      <c r="T11" s="887"/>
      <c r="U11" s="888"/>
    </row>
    <row r="12" spans="1:21" ht="14" x14ac:dyDescent="0.15">
      <c r="A12" s="795"/>
      <c r="B12" s="1090"/>
      <c r="C12" s="799"/>
      <c r="D12" s="1090"/>
      <c r="E12" s="1090"/>
      <c r="F12" s="829">
        <v>2</v>
      </c>
      <c r="G12" s="799" t="s">
        <v>106</v>
      </c>
      <c r="H12" s="831"/>
      <c r="I12" s="801"/>
      <c r="J12" s="886"/>
      <c r="K12" s="887"/>
      <c r="L12" s="887"/>
      <c r="M12" s="887"/>
      <c r="N12" s="887"/>
      <c r="O12" s="887"/>
      <c r="P12" s="887"/>
      <c r="Q12" s="887"/>
      <c r="R12" s="887"/>
      <c r="S12" s="887"/>
      <c r="T12" s="887"/>
      <c r="U12" s="888"/>
    </row>
    <row r="13" spans="1:21" ht="12.75" hidden="1" customHeight="1" x14ac:dyDescent="0.15">
      <c r="A13" s="795"/>
      <c r="B13" s="1090"/>
      <c r="C13" s="797"/>
      <c r="D13" s="1090"/>
      <c r="E13" s="1090"/>
      <c r="F13" s="829"/>
      <c r="G13" s="799"/>
      <c r="H13" s="831"/>
      <c r="I13" s="801"/>
      <c r="J13" s="886"/>
      <c r="K13" s="887"/>
      <c r="L13" s="887"/>
      <c r="M13" s="887"/>
      <c r="N13" s="887"/>
      <c r="O13" s="887"/>
      <c r="P13" s="887"/>
      <c r="Q13" s="887"/>
      <c r="R13" s="887"/>
      <c r="S13" s="887"/>
      <c r="T13" s="887"/>
      <c r="U13" s="888"/>
    </row>
    <row r="14" spans="1:21" ht="14" x14ac:dyDescent="0.15">
      <c r="A14" s="795"/>
      <c r="B14" s="1090"/>
      <c r="C14" s="799"/>
      <c r="D14" s="1090"/>
      <c r="E14" s="1090"/>
      <c r="F14" s="829">
        <v>3</v>
      </c>
      <c r="G14" s="799" t="s">
        <v>104</v>
      </c>
      <c r="H14" s="831"/>
      <c r="I14" s="801"/>
      <c r="J14" s="886"/>
      <c r="K14" s="887"/>
      <c r="L14" s="887"/>
      <c r="M14" s="887"/>
      <c r="N14" s="887"/>
      <c r="O14" s="887"/>
      <c r="P14" s="887"/>
      <c r="Q14" s="887"/>
      <c r="R14" s="887"/>
      <c r="S14" s="887"/>
      <c r="T14" s="887"/>
      <c r="U14" s="888"/>
    </row>
    <row r="15" spans="1:21" x14ac:dyDescent="0.15">
      <c r="A15" s="795"/>
      <c r="B15" s="1090"/>
      <c r="C15" s="799"/>
      <c r="D15" s="800"/>
      <c r="E15" s="818"/>
      <c r="F15" s="832"/>
      <c r="G15" s="818"/>
      <c r="H15" s="833"/>
      <c r="I15" s="834"/>
      <c r="J15" s="886"/>
      <c r="K15" s="887"/>
      <c r="L15" s="887"/>
      <c r="M15" s="887"/>
      <c r="N15" s="887"/>
      <c r="O15" s="887"/>
      <c r="P15" s="887"/>
      <c r="Q15" s="887"/>
      <c r="R15" s="887"/>
      <c r="S15" s="887"/>
      <c r="T15" s="887"/>
      <c r="U15" s="888"/>
    </row>
    <row r="16" spans="1:21" ht="14" x14ac:dyDescent="0.15">
      <c r="A16" s="795"/>
      <c r="B16" s="1090"/>
      <c r="C16" s="799"/>
      <c r="D16" s="1092" t="s">
        <v>753</v>
      </c>
      <c r="E16" s="1092" t="s">
        <v>34</v>
      </c>
      <c r="F16" s="829">
        <v>1</v>
      </c>
      <c r="G16" s="799" t="s">
        <v>36</v>
      </c>
      <c r="H16" s="830">
        <v>2584400</v>
      </c>
      <c r="I16" s="801" t="s">
        <v>162</v>
      </c>
      <c r="J16" s="886"/>
      <c r="K16" s="887"/>
      <c r="L16" s="887"/>
      <c r="M16" s="887"/>
      <c r="N16" s="887"/>
      <c r="O16" s="887"/>
      <c r="P16" s="911"/>
      <c r="Q16" s="911"/>
      <c r="R16" s="887"/>
      <c r="S16" s="887"/>
      <c r="T16" s="887"/>
      <c r="U16" s="888"/>
    </row>
    <row r="17" spans="1:21" ht="14" x14ac:dyDescent="0.15">
      <c r="A17" s="795"/>
      <c r="B17" s="799"/>
      <c r="C17" s="799"/>
      <c r="D17" s="1090"/>
      <c r="E17" s="1090"/>
      <c r="F17" s="829">
        <v>2</v>
      </c>
      <c r="G17" s="799" t="s">
        <v>107</v>
      </c>
      <c r="H17" s="831"/>
      <c r="I17" s="801"/>
      <c r="J17" s="886"/>
      <c r="K17" s="887"/>
      <c r="L17" s="887"/>
      <c r="M17" s="887"/>
      <c r="N17" s="887"/>
      <c r="O17" s="887"/>
      <c r="P17" s="887"/>
      <c r="Q17" s="887"/>
      <c r="R17" s="887"/>
      <c r="S17" s="887"/>
      <c r="T17" s="887"/>
      <c r="U17" s="888"/>
    </row>
    <row r="18" spans="1:21" ht="14" x14ac:dyDescent="0.15">
      <c r="A18" s="795"/>
      <c r="B18" s="799"/>
      <c r="C18" s="799"/>
      <c r="D18" s="1090"/>
      <c r="E18" s="1090"/>
      <c r="F18" s="829">
        <v>3</v>
      </c>
      <c r="G18" s="799" t="s">
        <v>104</v>
      </c>
      <c r="H18" s="831"/>
      <c r="I18" s="801"/>
      <c r="J18" s="886"/>
      <c r="K18" s="887"/>
      <c r="L18" s="887"/>
      <c r="M18" s="887"/>
      <c r="N18" s="887"/>
      <c r="O18" s="887"/>
      <c r="P18" s="887"/>
      <c r="Q18" s="887"/>
      <c r="R18" s="887"/>
      <c r="S18" s="887"/>
      <c r="T18" s="887"/>
      <c r="U18" s="888"/>
    </row>
    <row r="19" spans="1:21" x14ac:dyDescent="0.15">
      <c r="A19" s="795"/>
      <c r="B19" s="799"/>
      <c r="C19" s="799"/>
      <c r="D19" s="800"/>
      <c r="E19" s="818"/>
      <c r="F19" s="832"/>
      <c r="G19" s="818"/>
      <c r="H19" s="833"/>
      <c r="I19" s="834"/>
      <c r="J19" s="886"/>
      <c r="K19" s="887"/>
      <c r="L19" s="887"/>
      <c r="M19" s="887"/>
      <c r="N19" s="887"/>
      <c r="O19" s="887"/>
      <c r="P19" s="887"/>
      <c r="Q19" s="887"/>
      <c r="R19" s="887"/>
      <c r="S19" s="887"/>
      <c r="T19" s="887"/>
      <c r="U19" s="888"/>
    </row>
    <row r="20" spans="1:21" ht="12.75" customHeight="1" x14ac:dyDescent="0.15">
      <c r="A20" s="795"/>
      <c r="B20" s="799"/>
      <c r="C20" s="799"/>
      <c r="D20" s="1092" t="s">
        <v>754</v>
      </c>
      <c r="E20" s="1092" t="s">
        <v>35</v>
      </c>
      <c r="F20" s="836">
        <v>1</v>
      </c>
      <c r="G20" s="798" t="s">
        <v>108</v>
      </c>
      <c r="H20" s="835">
        <v>2584400</v>
      </c>
      <c r="I20" s="821" t="s">
        <v>162</v>
      </c>
      <c r="J20" s="912"/>
      <c r="K20" s="887"/>
      <c r="L20" s="887"/>
      <c r="M20" s="887"/>
      <c r="N20" s="887"/>
      <c r="O20" s="887"/>
      <c r="P20" s="887"/>
      <c r="Q20" s="887"/>
      <c r="R20" s="887"/>
      <c r="S20" s="887"/>
      <c r="T20" s="887"/>
      <c r="U20" s="888"/>
    </row>
    <row r="21" spans="1:21" ht="12.75" hidden="1" customHeight="1" x14ac:dyDescent="0.15">
      <c r="A21" s="795"/>
      <c r="B21" s="799"/>
      <c r="C21" s="799"/>
      <c r="D21" s="1090"/>
      <c r="E21" s="1090"/>
      <c r="F21" s="829"/>
      <c r="G21" s="799"/>
      <c r="H21" s="830"/>
      <c r="I21" s="801"/>
      <c r="J21" s="886"/>
      <c r="K21" s="887"/>
      <c r="L21" s="887"/>
      <c r="M21" s="887"/>
      <c r="N21" s="887"/>
      <c r="O21" s="887"/>
      <c r="P21" s="887"/>
      <c r="Q21" s="887"/>
      <c r="R21" s="887"/>
      <c r="S21" s="887"/>
      <c r="T21" s="887"/>
      <c r="U21" s="888"/>
    </row>
    <row r="22" spans="1:21" ht="14" x14ac:dyDescent="0.15">
      <c r="A22" s="795"/>
      <c r="B22" s="799"/>
      <c r="C22" s="799"/>
      <c r="D22" s="1090"/>
      <c r="E22" s="1090"/>
      <c r="F22" s="829">
        <v>2</v>
      </c>
      <c r="G22" s="799" t="s">
        <v>109</v>
      </c>
      <c r="H22" s="831"/>
      <c r="I22" s="801"/>
      <c r="J22" s="886"/>
      <c r="K22" s="887"/>
      <c r="L22" s="887"/>
      <c r="M22" s="887"/>
      <c r="N22" s="887"/>
      <c r="O22" s="887"/>
      <c r="P22" s="887"/>
      <c r="Q22" s="887"/>
      <c r="R22" s="887"/>
      <c r="S22" s="887"/>
      <c r="T22" s="887"/>
      <c r="U22" s="888"/>
    </row>
    <row r="23" spans="1:21" ht="12.75" hidden="1" customHeight="1" x14ac:dyDescent="0.15">
      <c r="A23" s="795"/>
      <c r="B23" s="799"/>
      <c r="C23" s="799"/>
      <c r="D23" s="1090"/>
      <c r="E23" s="1090"/>
      <c r="F23" s="829"/>
      <c r="G23" s="799"/>
      <c r="H23" s="831"/>
      <c r="I23" s="801"/>
      <c r="J23" s="886"/>
      <c r="K23" s="887"/>
      <c r="L23" s="887"/>
      <c r="M23" s="887"/>
      <c r="N23" s="887"/>
      <c r="O23" s="887"/>
      <c r="P23" s="887"/>
      <c r="Q23" s="887"/>
      <c r="R23" s="887"/>
      <c r="S23" s="887"/>
      <c r="T23" s="887"/>
      <c r="U23" s="888"/>
    </row>
    <row r="24" spans="1:21" x14ac:dyDescent="0.15">
      <c r="A24" s="795"/>
      <c r="B24" s="799"/>
      <c r="C24" s="799"/>
      <c r="D24" s="1090"/>
      <c r="E24" s="1090"/>
      <c r="F24" s="829">
        <v>3</v>
      </c>
      <c r="G24" s="817" t="s">
        <v>104</v>
      </c>
      <c r="H24" s="831"/>
      <c r="I24" s="801"/>
      <c r="J24" s="886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8"/>
    </row>
    <row r="25" spans="1:21" x14ac:dyDescent="0.15">
      <c r="A25" s="795"/>
      <c r="B25" s="799"/>
      <c r="C25" s="799"/>
      <c r="D25" s="797"/>
      <c r="E25" s="799"/>
      <c r="F25" s="829"/>
      <c r="G25" s="817"/>
      <c r="H25" s="831"/>
      <c r="I25" s="801"/>
      <c r="J25" s="886"/>
      <c r="K25" s="887"/>
      <c r="L25" s="887"/>
      <c r="M25" s="887"/>
      <c r="N25" s="887"/>
      <c r="O25" s="887"/>
      <c r="P25" s="887"/>
      <c r="Q25" s="887"/>
      <c r="R25" s="887"/>
      <c r="S25" s="887"/>
      <c r="T25" s="887"/>
      <c r="U25" s="888"/>
    </row>
    <row r="26" spans="1:21" ht="12.75" customHeight="1" x14ac:dyDescent="0.15">
      <c r="A26" s="795"/>
      <c r="B26" s="809"/>
      <c r="C26" s="1092" t="s">
        <v>142</v>
      </c>
      <c r="D26" s="1092" t="s">
        <v>338</v>
      </c>
      <c r="E26" s="798" t="s">
        <v>55</v>
      </c>
      <c r="F26" s="836">
        <v>1</v>
      </c>
      <c r="G26" s="798" t="s">
        <v>755</v>
      </c>
      <c r="H26" s="835">
        <v>1576942200</v>
      </c>
      <c r="I26" s="821" t="s">
        <v>162</v>
      </c>
      <c r="J26" s="912"/>
      <c r="K26" s="911"/>
      <c r="L26" s="911"/>
      <c r="M26" s="911"/>
      <c r="N26" s="911"/>
      <c r="O26" s="911"/>
      <c r="P26" s="911"/>
      <c r="Q26" s="911"/>
      <c r="R26" s="911"/>
      <c r="S26" s="911"/>
      <c r="T26" s="911"/>
      <c r="U26" s="913"/>
    </row>
    <row r="27" spans="1:21" x14ac:dyDescent="0.15">
      <c r="A27" s="795"/>
      <c r="B27" s="809"/>
      <c r="C27" s="1090"/>
      <c r="D27" s="1090"/>
      <c r="E27" s="799"/>
      <c r="F27" s="829"/>
      <c r="G27" s="799"/>
      <c r="H27" s="830"/>
      <c r="I27" s="801"/>
      <c r="J27" s="886"/>
      <c r="K27" s="887"/>
      <c r="L27" s="887"/>
      <c r="M27" s="887"/>
      <c r="N27" s="887"/>
      <c r="O27" s="887"/>
      <c r="P27" s="887"/>
      <c r="Q27" s="887"/>
      <c r="R27" s="887"/>
      <c r="S27" s="887"/>
      <c r="T27" s="887"/>
      <c r="U27" s="888"/>
    </row>
    <row r="28" spans="1:21" x14ac:dyDescent="0.15">
      <c r="A28" s="795"/>
      <c r="B28" s="809"/>
      <c r="C28" s="800"/>
      <c r="D28" s="800"/>
      <c r="E28" s="800"/>
      <c r="F28" s="832"/>
      <c r="G28" s="800"/>
      <c r="H28" s="837"/>
      <c r="I28" s="834"/>
      <c r="J28" s="886"/>
      <c r="K28" s="887"/>
      <c r="L28" s="887"/>
      <c r="M28" s="887"/>
      <c r="N28" s="887"/>
      <c r="O28" s="887"/>
      <c r="P28" s="887"/>
      <c r="Q28" s="887"/>
      <c r="R28" s="887"/>
      <c r="S28" s="887"/>
      <c r="T28" s="887"/>
      <c r="U28" s="888"/>
    </row>
    <row r="29" spans="1:21" ht="28" x14ac:dyDescent="0.15">
      <c r="A29" s="1080"/>
      <c r="B29" s="809"/>
      <c r="C29" s="1081" t="s">
        <v>916</v>
      </c>
      <c r="D29" s="1081" t="s">
        <v>917</v>
      </c>
      <c r="E29" s="1081" t="s">
        <v>918</v>
      </c>
      <c r="F29" s="829">
        <v>1</v>
      </c>
      <c r="G29" s="1081" t="s">
        <v>919</v>
      </c>
      <c r="H29" s="830"/>
      <c r="I29" s="801" t="s">
        <v>162</v>
      </c>
      <c r="J29" s="886"/>
      <c r="K29" s="887"/>
      <c r="L29" s="887"/>
      <c r="M29" s="887"/>
      <c r="N29" s="887"/>
      <c r="O29" s="887"/>
      <c r="P29" s="887"/>
      <c r="Q29" s="887"/>
      <c r="R29" s="887"/>
      <c r="S29" s="887"/>
      <c r="T29" s="887"/>
      <c r="U29" s="888"/>
    </row>
    <row r="30" spans="1:21" x14ac:dyDescent="0.15">
      <c r="A30" s="1080"/>
      <c r="B30" s="809"/>
      <c r="C30" s="1081"/>
      <c r="D30" s="1081"/>
      <c r="E30" s="1081"/>
      <c r="F30" s="829"/>
      <c r="G30" s="1081"/>
      <c r="H30" s="830"/>
      <c r="I30" s="801"/>
      <c r="J30" s="886"/>
      <c r="K30" s="887"/>
      <c r="L30" s="887"/>
      <c r="M30" s="887"/>
      <c r="N30" s="887"/>
      <c r="O30" s="887"/>
      <c r="P30" s="887"/>
      <c r="Q30" s="887"/>
      <c r="R30" s="887"/>
      <c r="S30" s="887"/>
      <c r="T30" s="887"/>
      <c r="U30" s="888"/>
    </row>
    <row r="31" spans="1:21" ht="12.75" customHeight="1" x14ac:dyDescent="0.15">
      <c r="A31" s="795"/>
      <c r="B31" s="809"/>
      <c r="C31" s="1092" t="s">
        <v>146</v>
      </c>
      <c r="D31" s="1092" t="s">
        <v>756</v>
      </c>
      <c r="E31" s="798" t="s">
        <v>757</v>
      </c>
      <c r="F31" s="836">
        <v>1</v>
      </c>
      <c r="G31" s="798" t="s">
        <v>758</v>
      </c>
      <c r="H31" s="835">
        <v>3390000</v>
      </c>
      <c r="I31" s="821" t="s">
        <v>162</v>
      </c>
      <c r="J31" s="912"/>
      <c r="K31" s="911"/>
      <c r="L31" s="911"/>
      <c r="M31" s="911"/>
      <c r="N31" s="911"/>
      <c r="O31" s="911"/>
      <c r="P31" s="911"/>
      <c r="Q31" s="911"/>
      <c r="R31" s="911"/>
      <c r="S31" s="911"/>
      <c r="T31" s="911"/>
      <c r="U31" s="913"/>
    </row>
    <row r="32" spans="1:21" ht="14" x14ac:dyDescent="0.15">
      <c r="A32" s="795"/>
      <c r="B32" s="809"/>
      <c r="C32" s="1090"/>
      <c r="D32" s="1090"/>
      <c r="E32" s="799"/>
      <c r="F32" s="829">
        <v>2</v>
      </c>
      <c r="G32" s="799" t="s">
        <v>226</v>
      </c>
      <c r="H32" s="831"/>
      <c r="I32" s="827"/>
      <c r="J32" s="886"/>
      <c r="K32" s="887"/>
      <c r="L32" s="887"/>
      <c r="M32" s="887"/>
      <c r="N32" s="887"/>
      <c r="O32" s="887"/>
      <c r="P32" s="887"/>
      <c r="Q32" s="887"/>
      <c r="R32" s="887"/>
      <c r="S32" s="887"/>
      <c r="T32" s="887"/>
      <c r="U32" s="888"/>
    </row>
    <row r="33" spans="1:21" x14ac:dyDescent="0.15">
      <c r="A33" s="795"/>
      <c r="B33" s="809"/>
      <c r="C33" s="799"/>
      <c r="D33" s="797"/>
      <c r="E33" s="797"/>
      <c r="F33" s="829"/>
      <c r="G33" s="799"/>
      <c r="H33" s="831"/>
      <c r="I33" s="827"/>
      <c r="J33" s="886"/>
      <c r="K33" s="887"/>
      <c r="L33" s="887"/>
      <c r="M33" s="887"/>
      <c r="N33" s="887"/>
      <c r="O33" s="887"/>
      <c r="P33" s="887"/>
      <c r="Q33" s="887"/>
      <c r="R33" s="887"/>
      <c r="S33" s="887"/>
      <c r="T33" s="887"/>
      <c r="U33" s="888"/>
    </row>
    <row r="34" spans="1:21" ht="14" x14ac:dyDescent="0.15">
      <c r="A34" s="795"/>
      <c r="B34" s="809"/>
      <c r="C34" s="799"/>
      <c r="D34" s="838" t="s">
        <v>759</v>
      </c>
      <c r="E34" s="820" t="s">
        <v>760</v>
      </c>
      <c r="F34" s="841">
        <v>1</v>
      </c>
      <c r="G34" s="798" t="s">
        <v>761</v>
      </c>
      <c r="H34" s="835">
        <v>26762300</v>
      </c>
      <c r="I34" s="821" t="s">
        <v>162</v>
      </c>
      <c r="J34" s="912"/>
      <c r="K34" s="911"/>
      <c r="L34" s="911"/>
      <c r="M34" s="911"/>
      <c r="N34" s="911"/>
      <c r="O34" s="911"/>
      <c r="P34" s="911"/>
      <c r="Q34" s="911"/>
      <c r="R34" s="911"/>
      <c r="S34" s="911"/>
      <c r="T34" s="911"/>
      <c r="U34" s="913"/>
    </row>
    <row r="35" spans="1:21" ht="14" x14ac:dyDescent="0.15">
      <c r="A35" s="795"/>
      <c r="B35" s="809"/>
      <c r="C35" s="799"/>
      <c r="D35" s="816"/>
      <c r="E35" s="817"/>
      <c r="F35" s="829">
        <v>2</v>
      </c>
      <c r="G35" s="799" t="s">
        <v>226</v>
      </c>
      <c r="H35" s="831"/>
      <c r="I35" s="827"/>
      <c r="J35" s="886"/>
      <c r="K35" s="887"/>
      <c r="L35" s="887"/>
      <c r="M35" s="887"/>
      <c r="N35" s="887"/>
      <c r="O35" s="887"/>
      <c r="P35" s="887"/>
      <c r="Q35" s="887"/>
      <c r="R35" s="887"/>
      <c r="S35" s="887"/>
      <c r="T35" s="887"/>
      <c r="U35" s="888"/>
    </row>
    <row r="36" spans="1:21" x14ac:dyDescent="0.15">
      <c r="A36" s="795"/>
      <c r="B36" s="809"/>
      <c r="C36" s="797"/>
      <c r="D36" s="816"/>
      <c r="E36" s="817"/>
      <c r="F36" s="829"/>
      <c r="G36" s="799"/>
      <c r="H36" s="831"/>
      <c r="I36" s="827"/>
      <c r="J36" s="886"/>
      <c r="K36" s="887"/>
      <c r="L36" s="887"/>
      <c r="M36" s="887"/>
      <c r="N36" s="887"/>
      <c r="O36" s="887"/>
      <c r="P36" s="887"/>
      <c r="Q36" s="887"/>
      <c r="R36" s="887"/>
      <c r="S36" s="887"/>
      <c r="T36" s="887"/>
      <c r="U36" s="888"/>
    </row>
    <row r="37" spans="1:21" ht="25.5" customHeight="1" x14ac:dyDescent="0.15">
      <c r="A37" s="795"/>
      <c r="B37" s="809"/>
      <c r="C37" s="797"/>
      <c r="D37" s="1092" t="s">
        <v>27</v>
      </c>
      <c r="E37" s="1092" t="s">
        <v>42</v>
      </c>
      <c r="F37" s="836">
        <v>1</v>
      </c>
      <c r="G37" s="798" t="s">
        <v>224</v>
      </c>
      <c r="H37" s="835">
        <v>1845000</v>
      </c>
      <c r="I37" s="821" t="s">
        <v>162</v>
      </c>
      <c r="J37" s="912"/>
      <c r="K37" s="911"/>
      <c r="L37" s="911"/>
      <c r="M37" s="911"/>
      <c r="N37" s="911"/>
      <c r="O37" s="911"/>
      <c r="P37" s="911"/>
      <c r="Q37" s="911"/>
      <c r="R37" s="911"/>
      <c r="S37" s="911"/>
      <c r="T37" s="911"/>
      <c r="U37" s="913"/>
    </row>
    <row r="38" spans="1:21" ht="14" x14ac:dyDescent="0.15">
      <c r="A38" s="795"/>
      <c r="B38" s="809"/>
      <c r="C38" s="797"/>
      <c r="D38" s="1090"/>
      <c r="E38" s="1090"/>
      <c r="F38" s="829">
        <v>2</v>
      </c>
      <c r="G38" s="799" t="s">
        <v>226</v>
      </c>
      <c r="H38" s="831"/>
      <c r="I38" s="827"/>
      <c r="J38" s="886"/>
      <c r="K38" s="887"/>
      <c r="L38" s="887"/>
      <c r="M38" s="887"/>
      <c r="N38" s="887"/>
      <c r="O38" s="887"/>
      <c r="P38" s="887"/>
      <c r="Q38" s="887"/>
      <c r="R38" s="887"/>
      <c r="S38" s="887"/>
      <c r="T38" s="887"/>
      <c r="U38" s="888"/>
    </row>
    <row r="39" spans="1:21" x14ac:dyDescent="0.15">
      <c r="A39" s="795"/>
      <c r="B39" s="809"/>
      <c r="C39" s="797"/>
      <c r="D39" s="797"/>
      <c r="E39" s="797"/>
      <c r="F39" s="829"/>
      <c r="G39" s="799"/>
      <c r="H39" s="831"/>
      <c r="I39" s="827"/>
      <c r="J39" s="886"/>
      <c r="K39" s="887"/>
      <c r="L39" s="887"/>
      <c r="M39" s="887"/>
      <c r="N39" s="887"/>
      <c r="O39" s="887"/>
      <c r="P39" s="887"/>
      <c r="Q39" s="887"/>
      <c r="R39" s="887"/>
      <c r="S39" s="887"/>
      <c r="T39" s="887"/>
      <c r="U39" s="888"/>
    </row>
    <row r="40" spans="1:21" ht="12.75" customHeight="1" x14ac:dyDescent="0.15">
      <c r="A40" s="795"/>
      <c r="B40" s="809"/>
      <c r="C40" s="797"/>
      <c r="D40" s="1092" t="s">
        <v>762</v>
      </c>
      <c r="E40" s="1092" t="s">
        <v>44</v>
      </c>
      <c r="F40" s="841">
        <v>1</v>
      </c>
      <c r="G40" s="798" t="s">
        <v>45</v>
      </c>
      <c r="H40" s="835">
        <v>2100000</v>
      </c>
      <c r="I40" s="821" t="s">
        <v>162</v>
      </c>
      <c r="J40" s="912"/>
      <c r="K40" s="911"/>
      <c r="L40" s="911"/>
      <c r="M40" s="911"/>
      <c r="N40" s="911"/>
      <c r="O40" s="911"/>
      <c r="P40" s="911"/>
      <c r="Q40" s="911"/>
      <c r="R40" s="911"/>
      <c r="S40" s="911"/>
      <c r="T40" s="911"/>
      <c r="U40" s="913"/>
    </row>
    <row r="41" spans="1:21" ht="14" x14ac:dyDescent="0.15">
      <c r="A41" s="795"/>
      <c r="B41" s="809"/>
      <c r="C41" s="797"/>
      <c r="D41" s="1090"/>
      <c r="E41" s="1090"/>
      <c r="F41" s="829">
        <v>2</v>
      </c>
      <c r="G41" s="799" t="s">
        <v>230</v>
      </c>
      <c r="H41" s="831"/>
      <c r="I41" s="801"/>
      <c r="J41" s="886"/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8"/>
    </row>
    <row r="42" spans="1:21" x14ac:dyDescent="0.15">
      <c r="A42" s="795"/>
      <c r="B42" s="809"/>
      <c r="C42" s="797"/>
      <c r="D42" s="797"/>
      <c r="E42" s="817"/>
      <c r="F42" s="829"/>
      <c r="G42" s="799"/>
      <c r="H42" s="831"/>
      <c r="I42" s="801"/>
      <c r="J42" s="886"/>
      <c r="K42" s="887"/>
      <c r="L42" s="887"/>
      <c r="M42" s="887"/>
      <c r="N42" s="887"/>
      <c r="O42" s="887"/>
      <c r="P42" s="887"/>
      <c r="Q42" s="887"/>
      <c r="R42" s="887"/>
      <c r="S42" s="887"/>
      <c r="T42" s="887"/>
      <c r="U42" s="888"/>
    </row>
    <row r="43" spans="1:21" ht="12.75" customHeight="1" x14ac:dyDescent="0.15">
      <c r="A43" s="795"/>
      <c r="B43" s="809"/>
      <c r="C43" s="797"/>
      <c r="D43" s="838" t="s">
        <v>365</v>
      </c>
      <c r="E43" s="798" t="s">
        <v>763</v>
      </c>
      <c r="F43" s="841">
        <v>1</v>
      </c>
      <c r="G43" s="798" t="s">
        <v>770</v>
      </c>
      <c r="H43" s="835">
        <v>18630000</v>
      </c>
      <c r="I43" s="821" t="s">
        <v>162</v>
      </c>
      <c r="J43" s="912"/>
      <c r="K43" s="911"/>
      <c r="L43" s="911"/>
      <c r="M43" s="911"/>
      <c r="N43" s="911"/>
      <c r="O43" s="911"/>
      <c r="P43" s="911"/>
      <c r="Q43" s="911"/>
      <c r="R43" s="911"/>
      <c r="S43" s="911"/>
      <c r="T43" s="911"/>
      <c r="U43" s="913"/>
    </row>
    <row r="44" spans="1:21" ht="14" x14ac:dyDescent="0.15">
      <c r="A44" s="795"/>
      <c r="B44" s="809"/>
      <c r="C44" s="797"/>
      <c r="D44" s="816"/>
      <c r="E44" s="799"/>
      <c r="F44" s="809">
        <v>2</v>
      </c>
      <c r="G44" s="799" t="s">
        <v>226</v>
      </c>
      <c r="H44" s="831"/>
      <c r="I44" s="801"/>
      <c r="J44" s="886"/>
      <c r="K44" s="887"/>
      <c r="L44" s="887"/>
      <c r="M44" s="887"/>
      <c r="N44" s="887"/>
      <c r="O44" s="887"/>
      <c r="P44" s="887"/>
      <c r="Q44" s="887"/>
      <c r="R44" s="887"/>
      <c r="S44" s="887"/>
      <c r="T44" s="887"/>
      <c r="U44" s="888"/>
    </row>
    <row r="45" spans="1:21" x14ac:dyDescent="0.15">
      <c r="A45" s="795"/>
      <c r="B45" s="809"/>
      <c r="C45" s="797"/>
      <c r="D45" s="816"/>
      <c r="E45" s="817"/>
      <c r="F45" s="809"/>
      <c r="G45" s="799"/>
      <c r="H45" s="831"/>
      <c r="I45" s="801"/>
      <c r="J45" s="886"/>
      <c r="K45" s="887"/>
      <c r="L45" s="887"/>
      <c r="M45" s="887"/>
      <c r="N45" s="887"/>
      <c r="O45" s="887"/>
      <c r="P45" s="887"/>
      <c r="Q45" s="887"/>
      <c r="R45" s="887"/>
      <c r="S45" s="887"/>
      <c r="T45" s="887"/>
      <c r="U45" s="888"/>
    </row>
    <row r="46" spans="1:21" ht="12.75" customHeight="1" x14ac:dyDescent="0.15">
      <c r="A46" s="795"/>
      <c r="B46" s="809"/>
      <c r="C46" s="797"/>
      <c r="D46" s="1092" t="s">
        <v>147</v>
      </c>
      <c r="E46" s="1092" t="s">
        <v>491</v>
      </c>
      <c r="F46" s="841">
        <v>1</v>
      </c>
      <c r="G46" s="798" t="s">
        <v>771</v>
      </c>
      <c r="H46" s="835">
        <v>100148000</v>
      </c>
      <c r="I46" s="821" t="s">
        <v>162</v>
      </c>
      <c r="J46" s="912"/>
      <c r="K46" s="911"/>
      <c r="L46" s="911"/>
      <c r="M46" s="911"/>
      <c r="N46" s="911"/>
      <c r="O46" s="911"/>
      <c r="P46" s="911"/>
      <c r="Q46" s="911"/>
      <c r="R46" s="911"/>
      <c r="S46" s="911"/>
      <c r="T46" s="911"/>
      <c r="U46" s="913"/>
    </row>
    <row r="47" spans="1:21" x14ac:dyDescent="0.15">
      <c r="A47" s="795"/>
      <c r="B47" s="809"/>
      <c r="C47" s="797"/>
      <c r="D47" s="1090"/>
      <c r="E47" s="1090"/>
      <c r="F47" s="809"/>
      <c r="G47" s="799"/>
      <c r="H47" s="831"/>
      <c r="I47" s="827"/>
      <c r="J47" s="886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888"/>
    </row>
    <row r="48" spans="1:21" x14ac:dyDescent="0.15">
      <c r="A48" s="795"/>
      <c r="B48" s="809"/>
      <c r="C48" s="800"/>
      <c r="D48" s="800"/>
      <c r="E48" s="800"/>
      <c r="F48" s="839"/>
      <c r="G48" s="818"/>
      <c r="H48" s="833"/>
      <c r="I48" s="840"/>
      <c r="J48" s="886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8"/>
    </row>
    <row r="49" spans="1:21" ht="12.75" customHeight="1" x14ac:dyDescent="0.15">
      <c r="A49" s="795"/>
      <c r="B49" s="809"/>
      <c r="C49" s="1092" t="s">
        <v>745</v>
      </c>
      <c r="D49" s="798" t="s">
        <v>920</v>
      </c>
      <c r="E49" s="820" t="s">
        <v>921</v>
      </c>
      <c r="F49" s="841">
        <v>1</v>
      </c>
      <c r="G49" s="798" t="s">
        <v>922</v>
      </c>
      <c r="H49" s="830">
        <v>28767000</v>
      </c>
      <c r="I49" s="827" t="s">
        <v>162</v>
      </c>
      <c r="J49" s="886"/>
      <c r="K49" s="887"/>
      <c r="L49" s="887"/>
      <c r="M49" s="887"/>
      <c r="N49" s="887"/>
      <c r="O49" s="911"/>
      <c r="P49" s="911"/>
      <c r="Q49" s="887"/>
      <c r="R49" s="887"/>
      <c r="S49" s="887"/>
      <c r="T49" s="887"/>
      <c r="U49" s="888"/>
    </row>
    <row r="50" spans="1:21" ht="14" x14ac:dyDescent="0.15">
      <c r="A50" s="795"/>
      <c r="B50" s="809"/>
      <c r="C50" s="1090"/>
      <c r="D50" s="799"/>
      <c r="E50" s="817"/>
      <c r="F50" s="809">
        <v>2</v>
      </c>
      <c r="G50" s="799" t="s">
        <v>226</v>
      </c>
      <c r="H50" s="831"/>
      <c r="I50" s="827"/>
      <c r="J50" s="886"/>
      <c r="K50" s="887"/>
      <c r="L50" s="887"/>
      <c r="M50" s="887"/>
      <c r="N50" s="887"/>
      <c r="O50" s="887"/>
      <c r="P50" s="887"/>
      <c r="Q50" s="887"/>
      <c r="R50" s="887"/>
      <c r="S50" s="887"/>
      <c r="T50" s="887"/>
      <c r="U50" s="888"/>
    </row>
    <row r="51" spans="1:21" ht="13" hidden="1" customHeight="1" x14ac:dyDescent="0.15">
      <c r="A51" s="795"/>
      <c r="B51" s="809"/>
      <c r="C51" s="1090"/>
      <c r="D51" s="799"/>
      <c r="E51" s="817"/>
      <c r="F51" s="809"/>
      <c r="G51" s="799"/>
      <c r="H51" s="831"/>
      <c r="I51" s="827"/>
      <c r="J51" s="886"/>
      <c r="K51" s="887"/>
      <c r="L51" s="887"/>
      <c r="M51" s="887"/>
      <c r="N51" s="887"/>
      <c r="O51" s="887"/>
      <c r="P51" s="887"/>
      <c r="Q51" s="887"/>
      <c r="R51" s="887"/>
      <c r="S51" s="887"/>
      <c r="T51" s="887"/>
      <c r="U51" s="888"/>
    </row>
    <row r="52" spans="1:21" x14ac:dyDescent="0.15">
      <c r="A52" s="1080"/>
      <c r="B52" s="809"/>
      <c r="C52" s="1090"/>
      <c r="D52" s="799"/>
      <c r="E52" s="817"/>
      <c r="F52" s="809"/>
      <c r="G52" s="799"/>
      <c r="H52" s="831"/>
      <c r="I52" s="827"/>
      <c r="J52" s="886"/>
      <c r="K52" s="887"/>
      <c r="L52" s="887"/>
      <c r="M52" s="887"/>
      <c r="N52" s="887"/>
      <c r="O52" s="887"/>
      <c r="P52" s="887"/>
      <c r="Q52" s="887"/>
      <c r="R52" s="887"/>
      <c r="S52" s="887"/>
      <c r="T52" s="887"/>
      <c r="U52" s="888"/>
    </row>
    <row r="53" spans="1:21" x14ac:dyDescent="0.15">
      <c r="A53" s="795"/>
      <c r="B53" s="809"/>
      <c r="C53" s="799"/>
      <c r="D53" s="799"/>
      <c r="E53" s="817"/>
      <c r="F53" s="809"/>
      <c r="G53" s="799"/>
      <c r="H53" s="831"/>
      <c r="I53" s="827"/>
      <c r="J53" s="886"/>
      <c r="K53" s="887"/>
      <c r="L53" s="887"/>
      <c r="M53" s="887"/>
      <c r="N53" s="887"/>
      <c r="O53" s="887"/>
      <c r="P53" s="887"/>
      <c r="Q53" s="887"/>
      <c r="R53" s="887"/>
      <c r="S53" s="887"/>
      <c r="T53" s="887"/>
      <c r="U53" s="888"/>
    </row>
    <row r="54" spans="1:21" ht="15" thickBot="1" x14ac:dyDescent="0.2">
      <c r="A54" s="804"/>
      <c r="B54" s="809"/>
      <c r="C54" s="816"/>
      <c r="D54" s="820" t="s">
        <v>778</v>
      </c>
      <c r="E54" s="820" t="s">
        <v>764</v>
      </c>
      <c r="F54" s="841">
        <v>1</v>
      </c>
      <c r="G54" s="798" t="s">
        <v>923</v>
      </c>
      <c r="H54" s="932">
        <v>12000000</v>
      </c>
      <c r="I54" s="821" t="s">
        <v>162</v>
      </c>
      <c r="J54" s="886"/>
      <c r="K54" s="887"/>
      <c r="L54" s="887"/>
      <c r="M54" s="887"/>
      <c r="N54" s="887"/>
      <c r="O54" s="911"/>
      <c r="P54" s="911"/>
      <c r="Q54" s="887"/>
      <c r="R54" s="887"/>
      <c r="S54" s="887"/>
      <c r="T54" s="887"/>
      <c r="U54" s="888"/>
    </row>
    <row r="55" spans="1:21" ht="14" x14ac:dyDescent="0.15">
      <c r="A55" s="795"/>
      <c r="B55" s="809"/>
      <c r="C55" s="1081"/>
      <c r="D55" s="799" t="s">
        <v>779</v>
      </c>
      <c r="E55" s="817"/>
      <c r="F55" s="809">
        <v>2</v>
      </c>
      <c r="G55" s="799" t="s">
        <v>226</v>
      </c>
      <c r="H55" s="831"/>
      <c r="I55" s="827"/>
      <c r="J55" s="886"/>
      <c r="K55" s="887"/>
      <c r="L55" s="887"/>
      <c r="M55" s="887"/>
      <c r="N55" s="887"/>
      <c r="O55" s="887"/>
      <c r="P55" s="887"/>
      <c r="Q55" s="887"/>
      <c r="R55" s="887"/>
      <c r="S55" s="887"/>
      <c r="T55" s="887"/>
      <c r="U55" s="888"/>
    </row>
    <row r="56" spans="1:21" x14ac:dyDescent="0.15">
      <c r="A56" s="795"/>
      <c r="B56" s="809"/>
      <c r="C56" s="797"/>
      <c r="D56" s="809"/>
      <c r="E56" s="817"/>
      <c r="F56" s="809"/>
      <c r="G56" s="799"/>
      <c r="H56" s="831"/>
      <c r="I56" s="827"/>
      <c r="J56" s="886"/>
      <c r="K56" s="887"/>
      <c r="L56" s="887"/>
      <c r="M56" s="887"/>
      <c r="N56" s="887"/>
      <c r="O56" s="887"/>
      <c r="P56" s="887"/>
      <c r="Q56" s="887"/>
      <c r="R56" s="887"/>
      <c r="S56" s="887"/>
      <c r="T56" s="887"/>
      <c r="U56" s="888"/>
    </row>
    <row r="57" spans="1:21" ht="12.75" customHeight="1" x14ac:dyDescent="0.15">
      <c r="A57" s="795"/>
      <c r="B57" s="809"/>
      <c r="C57" s="798" t="s">
        <v>149</v>
      </c>
      <c r="D57" s="1092" t="s">
        <v>765</v>
      </c>
      <c r="E57" s="820" t="s">
        <v>766</v>
      </c>
      <c r="F57" s="841">
        <v>1</v>
      </c>
      <c r="G57" s="798" t="s">
        <v>767</v>
      </c>
      <c r="H57" s="835">
        <v>10980000</v>
      </c>
      <c r="I57" s="842" t="s">
        <v>162</v>
      </c>
      <c r="J57" s="912"/>
      <c r="K57" s="911"/>
      <c r="L57" s="911"/>
      <c r="M57" s="911"/>
      <c r="N57" s="911"/>
      <c r="O57" s="911"/>
      <c r="P57" s="911"/>
      <c r="Q57" s="911"/>
      <c r="R57" s="911"/>
      <c r="S57" s="911"/>
      <c r="T57" s="911"/>
      <c r="U57" s="913"/>
    </row>
    <row r="58" spans="1:21" ht="14" x14ac:dyDescent="0.15">
      <c r="A58" s="795"/>
      <c r="B58" s="809"/>
      <c r="C58" s="799"/>
      <c r="D58" s="1090"/>
      <c r="E58" s="817"/>
      <c r="F58" s="809">
        <v>2</v>
      </c>
      <c r="G58" s="799" t="s">
        <v>226</v>
      </c>
      <c r="H58" s="831"/>
      <c r="I58" s="827"/>
      <c r="J58" s="886"/>
      <c r="K58" s="887"/>
      <c r="L58" s="887"/>
      <c r="M58" s="887"/>
      <c r="N58" s="887"/>
      <c r="O58" s="887"/>
      <c r="P58" s="887"/>
      <c r="Q58" s="887"/>
      <c r="R58" s="887"/>
      <c r="S58" s="887"/>
      <c r="T58" s="887"/>
      <c r="U58" s="888"/>
    </row>
    <row r="59" spans="1:21" x14ac:dyDescent="0.15">
      <c r="A59" s="795"/>
      <c r="B59" s="809"/>
      <c r="C59" s="799"/>
      <c r="D59" s="809"/>
      <c r="E59" s="817"/>
      <c r="F59" s="809"/>
      <c r="G59" s="799"/>
      <c r="H59" s="831"/>
      <c r="I59" s="827"/>
      <c r="J59" s="886"/>
      <c r="K59" s="887"/>
      <c r="L59" s="887"/>
      <c r="M59" s="887"/>
      <c r="N59" s="887"/>
      <c r="O59" s="887"/>
      <c r="P59" s="887"/>
      <c r="Q59" s="887"/>
      <c r="R59" s="887"/>
      <c r="S59" s="887"/>
      <c r="T59" s="887"/>
      <c r="U59" s="888"/>
    </row>
    <row r="60" spans="1:21" ht="14" x14ac:dyDescent="0.15">
      <c r="A60" s="795"/>
      <c r="B60" s="809"/>
      <c r="C60" s="799"/>
      <c r="D60" s="1092" t="s">
        <v>53</v>
      </c>
      <c r="E60" s="820" t="s">
        <v>768</v>
      </c>
      <c r="F60" s="841">
        <v>1</v>
      </c>
      <c r="G60" s="798" t="s">
        <v>769</v>
      </c>
      <c r="H60" s="835">
        <v>63496000</v>
      </c>
      <c r="I60" s="842" t="s">
        <v>162</v>
      </c>
      <c r="J60" s="912"/>
      <c r="K60" s="911"/>
      <c r="L60" s="911"/>
      <c r="M60" s="911"/>
      <c r="N60" s="911"/>
      <c r="O60" s="911"/>
      <c r="P60" s="911"/>
      <c r="Q60" s="911"/>
      <c r="R60" s="911"/>
      <c r="S60" s="911"/>
      <c r="T60" s="911"/>
      <c r="U60" s="913"/>
    </row>
    <row r="61" spans="1:21" ht="14" x14ac:dyDescent="0.15">
      <c r="A61" s="795"/>
      <c r="B61" s="809"/>
      <c r="C61" s="816"/>
      <c r="D61" s="1090"/>
      <c r="E61" s="817"/>
      <c r="F61" s="809">
        <v>2</v>
      </c>
      <c r="G61" s="799" t="s">
        <v>226</v>
      </c>
      <c r="H61" s="830"/>
      <c r="I61" s="827"/>
      <c r="J61" s="886"/>
      <c r="K61" s="887"/>
      <c r="L61" s="887"/>
      <c r="M61" s="887"/>
      <c r="N61" s="887"/>
      <c r="O61" s="887"/>
      <c r="P61" s="887"/>
      <c r="Q61" s="887"/>
      <c r="R61" s="887"/>
      <c r="S61" s="887"/>
      <c r="T61" s="887"/>
      <c r="U61" s="888"/>
    </row>
    <row r="62" spans="1:21" x14ac:dyDescent="0.15">
      <c r="A62" s="795"/>
      <c r="B62" s="809"/>
      <c r="C62" s="816"/>
      <c r="D62" s="809"/>
      <c r="E62" s="817"/>
      <c r="F62" s="809"/>
      <c r="G62" s="799"/>
      <c r="H62" s="831"/>
      <c r="I62" s="827"/>
      <c r="J62" s="886"/>
      <c r="K62" s="887"/>
      <c r="L62" s="887"/>
      <c r="M62" s="887"/>
      <c r="N62" s="887"/>
      <c r="O62" s="887"/>
      <c r="P62" s="887"/>
      <c r="Q62" s="887"/>
      <c r="R62" s="887"/>
      <c r="S62" s="887"/>
      <c r="T62" s="887"/>
      <c r="U62" s="888"/>
    </row>
    <row r="63" spans="1:21" ht="12.75" customHeight="1" x14ac:dyDescent="0.15">
      <c r="A63" s="795"/>
      <c r="B63" s="809"/>
      <c r="C63" s="798" t="s">
        <v>793</v>
      </c>
      <c r="D63" s="1092" t="s">
        <v>56</v>
      </c>
      <c r="E63" s="1092" t="s">
        <v>242</v>
      </c>
      <c r="F63" s="843" t="s">
        <v>14</v>
      </c>
      <c r="G63" s="798" t="s">
        <v>243</v>
      </c>
      <c r="H63" s="835">
        <v>38130000</v>
      </c>
      <c r="I63" s="821" t="s">
        <v>162</v>
      </c>
      <c r="J63" s="886"/>
      <c r="K63" s="887"/>
      <c r="L63" s="887"/>
      <c r="M63" s="887"/>
      <c r="N63" s="887"/>
      <c r="O63" s="887"/>
      <c r="P63" s="887"/>
      <c r="Q63" s="887"/>
      <c r="R63" s="911"/>
      <c r="S63" s="911"/>
      <c r="T63" s="887"/>
      <c r="U63" s="888"/>
    </row>
    <row r="64" spans="1:21" x14ac:dyDescent="0.15">
      <c r="A64" s="795"/>
      <c r="B64" s="809"/>
      <c r="C64" s="799"/>
      <c r="D64" s="1090"/>
      <c r="E64" s="1090"/>
      <c r="F64" s="844"/>
      <c r="G64" s="799"/>
      <c r="H64" s="831"/>
      <c r="I64" s="801"/>
      <c r="J64" s="886"/>
      <c r="K64" s="887"/>
      <c r="L64" s="887"/>
      <c r="M64" s="887"/>
      <c r="N64" s="887"/>
      <c r="O64" s="887"/>
      <c r="P64" s="887"/>
      <c r="Q64" s="887"/>
      <c r="R64" s="887"/>
      <c r="S64" s="887"/>
      <c r="T64" s="887"/>
      <c r="U64" s="888"/>
    </row>
    <row r="65" spans="1:21" x14ac:dyDescent="0.15">
      <c r="A65" s="795"/>
      <c r="B65" s="809"/>
      <c r="C65" s="799"/>
      <c r="D65" s="1090"/>
      <c r="E65" s="799"/>
      <c r="F65" s="844"/>
      <c r="G65" s="799"/>
      <c r="H65" s="831"/>
      <c r="I65" s="801"/>
      <c r="J65" s="886"/>
      <c r="K65" s="887"/>
      <c r="L65" s="887"/>
      <c r="M65" s="887"/>
      <c r="N65" s="887"/>
      <c r="O65" s="887"/>
      <c r="P65" s="887"/>
      <c r="Q65" s="887"/>
      <c r="R65" s="887"/>
      <c r="S65" s="887"/>
      <c r="T65" s="887"/>
      <c r="U65" s="888"/>
    </row>
    <row r="66" spans="1:21" x14ac:dyDescent="0.15">
      <c r="A66" s="1080"/>
      <c r="B66" s="809"/>
      <c r="C66" s="799"/>
      <c r="D66" s="1081"/>
      <c r="E66" s="799"/>
      <c r="F66" s="844"/>
      <c r="G66" s="799"/>
      <c r="H66" s="831"/>
      <c r="I66" s="801"/>
      <c r="J66" s="898"/>
      <c r="K66" s="899"/>
      <c r="L66" s="899"/>
      <c r="M66" s="899"/>
      <c r="N66" s="899"/>
      <c r="O66" s="899"/>
      <c r="P66" s="899"/>
      <c r="Q66" s="899"/>
      <c r="R66" s="899"/>
      <c r="S66" s="899"/>
      <c r="T66" s="899"/>
      <c r="U66" s="900"/>
    </row>
    <row r="67" spans="1:21" ht="14" x14ac:dyDescent="0.15">
      <c r="A67" s="1080"/>
      <c r="B67" s="809"/>
      <c r="C67" s="799"/>
      <c r="D67" s="1092" t="s">
        <v>924</v>
      </c>
      <c r="E67" s="1083" t="s">
        <v>925</v>
      </c>
      <c r="F67" s="843" t="s">
        <v>841</v>
      </c>
      <c r="G67" s="798" t="s">
        <v>926</v>
      </c>
      <c r="H67" s="831"/>
      <c r="I67" s="821" t="s">
        <v>162</v>
      </c>
      <c r="J67" s="898"/>
      <c r="K67" s="899"/>
      <c r="L67" s="899"/>
      <c r="M67" s="899"/>
      <c r="N67" s="899"/>
      <c r="O67" s="899"/>
      <c r="P67" s="899"/>
      <c r="Q67" s="899"/>
      <c r="R67" s="899"/>
      <c r="S67" s="899"/>
      <c r="T67" s="899"/>
      <c r="U67" s="900"/>
    </row>
    <row r="68" spans="1:21" ht="14" x14ac:dyDescent="0.15">
      <c r="A68" s="1080"/>
      <c r="B68" s="809"/>
      <c r="C68" s="799"/>
      <c r="D68" s="1090"/>
      <c r="E68" s="1081"/>
      <c r="F68" s="809">
        <v>2</v>
      </c>
      <c r="G68" s="799" t="s">
        <v>226</v>
      </c>
      <c r="H68" s="831"/>
      <c r="I68" s="801"/>
      <c r="J68" s="898"/>
      <c r="K68" s="899"/>
      <c r="L68" s="899"/>
      <c r="M68" s="899"/>
      <c r="N68" s="899"/>
      <c r="O68" s="899"/>
      <c r="P68" s="899"/>
      <c r="Q68" s="899"/>
      <c r="R68" s="899"/>
      <c r="S68" s="899"/>
      <c r="T68" s="899"/>
      <c r="U68" s="900"/>
    </row>
    <row r="69" spans="1:21" x14ac:dyDescent="0.15">
      <c r="A69" s="1080"/>
      <c r="B69" s="809"/>
      <c r="C69" s="799"/>
      <c r="D69" s="1081"/>
      <c r="E69" s="799"/>
      <c r="F69" s="844"/>
      <c r="G69" s="799"/>
      <c r="H69" s="831"/>
      <c r="I69" s="801"/>
      <c r="J69" s="898"/>
      <c r="K69" s="899"/>
      <c r="L69" s="899"/>
      <c r="M69" s="899"/>
      <c r="N69" s="899"/>
      <c r="O69" s="899"/>
      <c r="P69" s="899"/>
      <c r="Q69" s="899"/>
      <c r="R69" s="899"/>
      <c r="S69" s="899"/>
      <c r="T69" s="899"/>
      <c r="U69" s="900"/>
    </row>
    <row r="70" spans="1:21" ht="15" customHeight="1" x14ac:dyDescent="0.15">
      <c r="A70" s="1080"/>
      <c r="B70" s="809"/>
      <c r="C70" s="799"/>
      <c r="D70" s="1092" t="s">
        <v>932</v>
      </c>
      <c r="E70" s="1092" t="s">
        <v>930</v>
      </c>
      <c r="F70" s="836">
        <v>1</v>
      </c>
      <c r="G70" s="1083" t="s">
        <v>931</v>
      </c>
      <c r="H70" s="835">
        <f>'Perencakin Camat'!H70</f>
        <v>0</v>
      </c>
      <c r="I70" s="821" t="s">
        <v>162</v>
      </c>
      <c r="J70" s="898"/>
      <c r="K70" s="899"/>
      <c r="L70" s="899"/>
      <c r="M70" s="899"/>
      <c r="N70" s="899"/>
      <c r="O70" s="899"/>
      <c r="P70" s="899"/>
      <c r="Q70" s="899"/>
      <c r="R70" s="899"/>
      <c r="S70" s="899"/>
      <c r="T70" s="899"/>
      <c r="U70" s="900"/>
    </row>
    <row r="71" spans="1:21" ht="14" x14ac:dyDescent="0.15">
      <c r="A71" s="1080"/>
      <c r="B71" s="809"/>
      <c r="C71" s="799"/>
      <c r="D71" s="1090"/>
      <c r="E71" s="1090"/>
      <c r="F71" s="809">
        <v>2</v>
      </c>
      <c r="G71" s="799" t="s">
        <v>226</v>
      </c>
      <c r="H71" s="831"/>
      <c r="I71" s="801"/>
      <c r="J71" s="898"/>
      <c r="K71" s="899"/>
      <c r="L71" s="899"/>
      <c r="M71" s="899"/>
      <c r="N71" s="899"/>
      <c r="O71" s="899"/>
      <c r="P71" s="899"/>
      <c r="Q71" s="899"/>
      <c r="R71" s="899"/>
      <c r="S71" s="899"/>
      <c r="T71" s="899"/>
      <c r="U71" s="900"/>
    </row>
    <row r="72" spans="1:21" x14ac:dyDescent="0.15">
      <c r="A72" s="1080"/>
      <c r="B72" s="809"/>
      <c r="C72" s="799"/>
      <c r="D72" s="1090"/>
      <c r="E72" s="1081"/>
      <c r="F72" s="809"/>
      <c r="G72" s="799"/>
      <c r="H72" s="831"/>
      <c r="I72" s="801"/>
      <c r="J72" s="898"/>
      <c r="K72" s="899"/>
      <c r="L72" s="899"/>
      <c r="M72" s="899"/>
      <c r="N72" s="899"/>
      <c r="O72" s="899"/>
      <c r="P72" s="899"/>
      <c r="Q72" s="899"/>
      <c r="R72" s="899"/>
      <c r="S72" s="899"/>
      <c r="T72" s="899"/>
      <c r="U72" s="900"/>
    </row>
    <row r="73" spans="1:21" ht="14" thickBot="1" x14ac:dyDescent="0.2">
      <c r="A73" s="804"/>
      <c r="B73" s="823"/>
      <c r="C73" s="874"/>
      <c r="D73" s="874"/>
      <c r="E73" s="874"/>
      <c r="F73" s="894"/>
      <c r="G73" s="874"/>
      <c r="H73" s="875"/>
      <c r="I73" s="877"/>
      <c r="J73" s="895"/>
      <c r="K73" s="896"/>
      <c r="L73" s="896"/>
      <c r="M73" s="896"/>
      <c r="N73" s="896"/>
      <c r="O73" s="896"/>
      <c r="P73" s="896"/>
      <c r="Q73" s="896"/>
      <c r="R73" s="896"/>
      <c r="S73" s="896"/>
      <c r="T73" s="896"/>
      <c r="U73" s="897"/>
    </row>
    <row r="74" spans="1:21" ht="14" hidden="1" thickBot="1" x14ac:dyDescent="0.2">
      <c r="A74" s="793" t="s">
        <v>319</v>
      </c>
      <c r="B74" s="794" t="s">
        <v>422</v>
      </c>
      <c r="C74" s="794" t="s">
        <v>138</v>
      </c>
      <c r="D74" s="794" t="s">
        <v>23</v>
      </c>
      <c r="E74" s="794" t="s">
        <v>18</v>
      </c>
      <c r="F74" s="917" t="s">
        <v>17</v>
      </c>
      <c r="G74" s="917"/>
      <c r="H74" s="794" t="s">
        <v>20</v>
      </c>
      <c r="I74" s="828" t="s">
        <v>22</v>
      </c>
      <c r="J74" s="918" t="s">
        <v>1</v>
      </c>
      <c r="K74" s="919"/>
      <c r="L74" s="919"/>
      <c r="M74" s="919"/>
      <c r="N74" s="919"/>
      <c r="O74" s="919"/>
      <c r="P74" s="919"/>
      <c r="Q74" s="919"/>
      <c r="R74" s="919"/>
      <c r="S74" s="919"/>
      <c r="T74" s="919"/>
      <c r="U74" s="920"/>
    </row>
    <row r="75" spans="1:21" ht="14" hidden="1" thickTop="1" x14ac:dyDescent="0.15">
      <c r="A75" s="879"/>
      <c r="B75" s="882"/>
      <c r="C75" s="882"/>
      <c r="D75" s="882"/>
      <c r="E75" s="882"/>
      <c r="F75" s="880"/>
      <c r="G75" s="880"/>
      <c r="H75" s="880"/>
      <c r="I75" s="881"/>
      <c r="J75" s="886" t="s">
        <v>781</v>
      </c>
      <c r="K75" s="887" t="s">
        <v>782</v>
      </c>
      <c r="L75" s="887" t="s">
        <v>783</v>
      </c>
      <c r="M75" s="887" t="s">
        <v>784</v>
      </c>
      <c r="N75" s="887" t="s">
        <v>785</v>
      </c>
      <c r="O75" s="887" t="s">
        <v>786</v>
      </c>
      <c r="P75" s="887" t="s">
        <v>787</v>
      </c>
      <c r="Q75" s="887" t="s">
        <v>788</v>
      </c>
      <c r="R75" s="887" t="s">
        <v>789</v>
      </c>
      <c r="S75" s="887" t="s">
        <v>790</v>
      </c>
      <c r="T75" s="887" t="s">
        <v>791</v>
      </c>
      <c r="U75" s="888" t="s">
        <v>792</v>
      </c>
    </row>
    <row r="76" spans="1:21" ht="14" hidden="1" x14ac:dyDescent="0.15">
      <c r="A76" s="795"/>
      <c r="B76" s="809"/>
      <c r="C76" s="799" t="s">
        <v>794</v>
      </c>
      <c r="D76" s="817"/>
      <c r="E76" s="797"/>
      <c r="F76" s="844"/>
      <c r="G76" s="799"/>
      <c r="H76" s="831"/>
      <c r="I76" s="801"/>
      <c r="J76" s="886"/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888"/>
    </row>
    <row r="77" spans="1:21" ht="12.75" hidden="1" customHeight="1" x14ac:dyDescent="0.15">
      <c r="A77" s="795"/>
      <c r="B77" s="809"/>
      <c r="C77" s="799"/>
      <c r="D77" s="798" t="s">
        <v>57</v>
      </c>
      <c r="E77" s="798" t="s">
        <v>58</v>
      </c>
      <c r="F77" s="836">
        <v>1</v>
      </c>
      <c r="G77" s="798" t="s">
        <v>520</v>
      </c>
      <c r="H77" s="835">
        <v>2880000</v>
      </c>
      <c r="I77" s="821" t="s">
        <v>162</v>
      </c>
      <c r="J77" s="886"/>
      <c r="K77" s="887"/>
      <c r="L77" s="887"/>
      <c r="M77" s="887"/>
      <c r="N77" s="887"/>
      <c r="O77" s="887"/>
      <c r="P77" s="887"/>
      <c r="Q77" s="887"/>
      <c r="R77" s="887"/>
      <c r="S77" s="887"/>
      <c r="T77" s="887"/>
      <c r="U77" s="888"/>
    </row>
    <row r="78" spans="1:21" hidden="1" x14ac:dyDescent="0.15">
      <c r="A78" s="795"/>
      <c r="B78" s="809"/>
      <c r="C78" s="817"/>
      <c r="D78" s="799"/>
      <c r="E78" s="799"/>
      <c r="F78" s="829"/>
      <c r="G78" s="799"/>
      <c r="H78" s="831"/>
      <c r="I78" s="801"/>
      <c r="J78" s="886"/>
      <c r="K78" s="887"/>
      <c r="L78" s="887"/>
      <c r="M78" s="887"/>
      <c r="N78" s="911"/>
      <c r="O78" s="911"/>
      <c r="P78" s="911"/>
      <c r="Q78" s="887"/>
      <c r="R78" s="887"/>
      <c r="S78" s="887"/>
      <c r="T78" s="887"/>
      <c r="U78" s="888"/>
    </row>
    <row r="79" spans="1:21" ht="14" hidden="1" thickBot="1" x14ac:dyDescent="0.2">
      <c r="A79" s="804"/>
      <c r="B79" s="823"/>
      <c r="C79" s="822"/>
      <c r="D79" s="816"/>
      <c r="E79" s="816"/>
      <c r="F79" s="829"/>
      <c r="G79" s="816"/>
      <c r="H79" s="831"/>
      <c r="I79" s="801"/>
      <c r="J79" s="886"/>
      <c r="K79" s="887"/>
      <c r="L79" s="887"/>
      <c r="M79" s="887"/>
      <c r="N79" s="887"/>
      <c r="O79" s="887"/>
      <c r="P79" s="887"/>
      <c r="Q79" s="887"/>
      <c r="R79" s="887"/>
      <c r="S79" s="887"/>
      <c r="T79" s="887"/>
      <c r="U79" s="888"/>
    </row>
    <row r="80" spans="1:21" ht="12.75" hidden="1" customHeight="1" x14ac:dyDescent="0.15">
      <c r="A80" s="795">
        <v>3</v>
      </c>
      <c r="B80" s="862" t="s">
        <v>67</v>
      </c>
      <c r="C80" s="862" t="s">
        <v>154</v>
      </c>
      <c r="D80" s="862" t="s">
        <v>773</v>
      </c>
      <c r="E80" s="862" t="s">
        <v>491</v>
      </c>
      <c r="F80" s="845">
        <v>1</v>
      </c>
      <c r="G80" s="846" t="s">
        <v>771</v>
      </c>
      <c r="H80" s="847">
        <v>13450800</v>
      </c>
      <c r="I80" s="848" t="s">
        <v>162</v>
      </c>
      <c r="J80" s="912"/>
      <c r="K80" s="911"/>
      <c r="L80" s="911"/>
      <c r="M80" s="911"/>
      <c r="N80" s="911"/>
      <c r="O80" s="911"/>
      <c r="P80" s="911"/>
      <c r="Q80" s="911"/>
      <c r="R80" s="911"/>
      <c r="S80" s="911"/>
      <c r="T80" s="911"/>
      <c r="U80" s="913"/>
    </row>
    <row r="81" spans="1:21" hidden="1" x14ac:dyDescent="0.15">
      <c r="A81" s="795"/>
      <c r="B81" s="799"/>
      <c r="C81" s="799"/>
      <c r="D81" s="799"/>
      <c r="E81" s="799"/>
      <c r="F81" s="829"/>
      <c r="G81" s="816"/>
      <c r="H81" s="831"/>
      <c r="I81" s="801"/>
      <c r="J81" s="886"/>
      <c r="K81" s="887"/>
      <c r="L81" s="887"/>
      <c r="M81" s="887"/>
      <c r="N81" s="887"/>
      <c r="O81" s="887"/>
      <c r="P81" s="887"/>
      <c r="Q81" s="887"/>
      <c r="R81" s="887"/>
      <c r="S81" s="887"/>
      <c r="T81" s="887"/>
      <c r="U81" s="888"/>
    </row>
    <row r="82" spans="1:21" hidden="1" x14ac:dyDescent="0.15">
      <c r="A82" s="795"/>
      <c r="B82" s="799"/>
      <c r="C82" s="799"/>
      <c r="D82" s="799"/>
      <c r="E82" s="816"/>
      <c r="F82" s="829"/>
      <c r="G82" s="816"/>
      <c r="H82" s="831"/>
      <c r="I82" s="801"/>
      <c r="J82" s="886"/>
      <c r="K82" s="887"/>
      <c r="L82" s="887"/>
      <c r="M82" s="887"/>
      <c r="N82" s="887"/>
      <c r="O82" s="887"/>
      <c r="P82" s="887"/>
      <c r="Q82" s="887"/>
      <c r="R82" s="887"/>
      <c r="S82" s="887"/>
      <c r="T82" s="887"/>
      <c r="U82" s="888"/>
    </row>
    <row r="83" spans="1:21" hidden="1" x14ac:dyDescent="0.15">
      <c r="A83" s="795"/>
      <c r="B83" s="799"/>
      <c r="C83" s="799"/>
      <c r="D83" s="799"/>
      <c r="E83" s="816"/>
      <c r="F83" s="829"/>
      <c r="G83" s="816"/>
      <c r="H83" s="831"/>
      <c r="I83" s="801"/>
      <c r="J83" s="886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888"/>
    </row>
    <row r="84" spans="1:21" hidden="1" x14ac:dyDescent="0.15">
      <c r="A84" s="795"/>
      <c r="B84" s="799"/>
      <c r="C84" s="817"/>
      <c r="D84" s="799"/>
      <c r="E84" s="816"/>
      <c r="F84" s="829"/>
      <c r="G84" s="816"/>
      <c r="H84" s="831"/>
      <c r="I84" s="801"/>
      <c r="J84" s="886"/>
      <c r="K84" s="887"/>
      <c r="L84" s="887"/>
      <c r="M84" s="887"/>
      <c r="N84" s="887"/>
      <c r="O84" s="887"/>
      <c r="P84" s="887"/>
      <c r="Q84" s="887"/>
      <c r="R84" s="887"/>
      <c r="S84" s="887"/>
      <c r="T84" s="887"/>
      <c r="U84" s="888"/>
    </row>
    <row r="85" spans="1:21" hidden="1" x14ac:dyDescent="0.15">
      <c r="A85" s="795"/>
      <c r="B85" s="799"/>
      <c r="C85" s="817"/>
      <c r="D85" s="818"/>
      <c r="E85" s="849"/>
      <c r="F85" s="832"/>
      <c r="G85" s="849"/>
      <c r="H85" s="833"/>
      <c r="I85" s="834"/>
      <c r="J85" s="886"/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888"/>
    </row>
    <row r="86" spans="1:21" ht="12.75" hidden="1" customHeight="1" x14ac:dyDescent="0.15">
      <c r="A86" s="795"/>
      <c r="B86" s="810"/>
      <c r="C86" s="810"/>
      <c r="D86" s="799" t="s">
        <v>68</v>
      </c>
      <c r="E86" s="799" t="s">
        <v>381</v>
      </c>
      <c r="F86" s="850" t="s">
        <v>14</v>
      </c>
      <c r="G86" s="799" t="s">
        <v>772</v>
      </c>
      <c r="H86" s="851">
        <v>21073200</v>
      </c>
      <c r="I86" s="801" t="s">
        <v>163</v>
      </c>
      <c r="J86" s="912"/>
      <c r="K86" s="911"/>
      <c r="L86" s="911"/>
      <c r="M86" s="887"/>
      <c r="N86" s="887"/>
      <c r="O86" s="887"/>
      <c r="P86" s="887"/>
      <c r="Q86" s="887"/>
      <c r="R86" s="887"/>
      <c r="S86" s="887"/>
      <c r="T86" s="887"/>
      <c r="U86" s="888"/>
    </row>
    <row r="87" spans="1:21" hidden="1" x14ac:dyDescent="0.15">
      <c r="A87" s="795"/>
      <c r="B87" s="810"/>
      <c r="C87" s="810"/>
      <c r="D87" s="799"/>
      <c r="E87" s="799"/>
      <c r="F87" s="850"/>
      <c r="G87" s="799"/>
      <c r="H87" s="852"/>
      <c r="I87" s="801"/>
      <c r="J87" s="886"/>
      <c r="K87" s="887"/>
      <c r="L87" s="887"/>
      <c r="M87" s="887"/>
      <c r="N87" s="887"/>
      <c r="O87" s="887"/>
      <c r="P87" s="887"/>
      <c r="Q87" s="887"/>
      <c r="R87" s="887"/>
      <c r="S87" s="887"/>
      <c r="T87" s="887"/>
      <c r="U87" s="888"/>
    </row>
    <row r="88" spans="1:21" ht="14" hidden="1" x14ac:dyDescent="0.15">
      <c r="A88" s="795"/>
      <c r="B88" s="810"/>
      <c r="C88" s="810"/>
      <c r="D88" s="799"/>
      <c r="E88" s="799"/>
      <c r="F88" s="850" t="s">
        <v>15</v>
      </c>
      <c r="G88" s="923" t="s">
        <v>382</v>
      </c>
      <c r="H88" s="853"/>
      <c r="I88" s="801" t="s">
        <v>163</v>
      </c>
      <c r="J88" s="886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8"/>
    </row>
    <row r="89" spans="1:21" hidden="1" x14ac:dyDescent="0.15">
      <c r="A89" s="795"/>
      <c r="B89" s="810"/>
      <c r="C89" s="810"/>
      <c r="D89" s="817"/>
      <c r="E89" s="799"/>
      <c r="F89" s="850"/>
      <c r="G89" s="923"/>
      <c r="H89" s="853"/>
      <c r="I89" s="801"/>
      <c r="J89" s="886"/>
      <c r="K89" s="887"/>
      <c r="L89" s="887"/>
      <c r="M89" s="887"/>
      <c r="N89" s="887"/>
      <c r="O89" s="887"/>
      <c r="P89" s="887"/>
      <c r="Q89" s="887"/>
      <c r="R89" s="887"/>
      <c r="S89" s="887"/>
      <c r="T89" s="887"/>
      <c r="U89" s="888"/>
    </row>
    <row r="90" spans="1:21" ht="14" hidden="1" thickBot="1" x14ac:dyDescent="0.2">
      <c r="A90" s="795"/>
      <c r="B90" s="817"/>
      <c r="C90" s="797"/>
      <c r="D90" s="817"/>
      <c r="E90" s="797"/>
      <c r="F90" s="850"/>
      <c r="G90" s="810"/>
      <c r="H90" s="853"/>
      <c r="I90" s="801"/>
      <c r="J90" s="886"/>
      <c r="K90" s="887"/>
      <c r="L90" s="887"/>
      <c r="M90" s="887"/>
      <c r="N90" s="887"/>
      <c r="O90" s="887"/>
      <c r="P90" s="887"/>
      <c r="Q90" s="887"/>
      <c r="R90" s="887"/>
      <c r="S90" s="887"/>
      <c r="T90" s="887"/>
      <c r="U90" s="888"/>
    </row>
    <row r="91" spans="1:21" ht="12.75" hidden="1" customHeight="1" x14ac:dyDescent="0.15">
      <c r="A91" s="803">
        <v>4</v>
      </c>
      <c r="B91" s="862" t="s">
        <v>75</v>
      </c>
      <c r="C91" s="862" t="s">
        <v>774</v>
      </c>
      <c r="D91" s="862" t="s">
        <v>76</v>
      </c>
      <c r="E91" s="862" t="s">
        <v>77</v>
      </c>
      <c r="F91" s="854" t="s">
        <v>14</v>
      </c>
      <c r="G91" s="862" t="s">
        <v>78</v>
      </c>
      <c r="H91" s="855">
        <v>5087200</v>
      </c>
      <c r="I91" s="848" t="s">
        <v>295</v>
      </c>
      <c r="J91" s="886"/>
      <c r="K91" s="887"/>
      <c r="L91" s="887"/>
      <c r="M91" s="911"/>
      <c r="N91" s="911"/>
      <c r="O91" s="911"/>
      <c r="P91" s="887"/>
      <c r="Q91" s="887"/>
      <c r="R91" s="887"/>
      <c r="S91" s="887"/>
      <c r="T91" s="887"/>
      <c r="U91" s="888"/>
    </row>
    <row r="92" spans="1:21" hidden="1" x14ac:dyDescent="0.15">
      <c r="A92" s="795"/>
      <c r="B92" s="799"/>
      <c r="C92" s="799"/>
      <c r="D92" s="799"/>
      <c r="E92" s="799"/>
      <c r="F92" s="850"/>
      <c r="G92" s="799"/>
      <c r="H92" s="853"/>
      <c r="I92" s="801"/>
      <c r="J92" s="886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8"/>
    </row>
    <row r="93" spans="1:21" hidden="1" x14ac:dyDescent="0.15">
      <c r="A93" s="795"/>
      <c r="B93" s="799"/>
      <c r="C93" s="799"/>
      <c r="D93" s="799"/>
      <c r="E93" s="799"/>
      <c r="F93" s="856" t="s">
        <v>15</v>
      </c>
      <c r="G93" s="857" t="s">
        <v>126</v>
      </c>
      <c r="H93" s="853"/>
      <c r="I93" s="801" t="s">
        <v>162</v>
      </c>
      <c r="J93" s="886"/>
      <c r="K93" s="887"/>
      <c r="L93" s="887"/>
      <c r="M93" s="887"/>
      <c r="N93" s="887"/>
      <c r="O93" s="887"/>
      <c r="P93" s="887"/>
      <c r="Q93" s="887"/>
      <c r="R93" s="887"/>
      <c r="S93" s="887"/>
      <c r="T93" s="887"/>
      <c r="U93" s="888"/>
    </row>
    <row r="94" spans="1:21" ht="14" hidden="1" x14ac:dyDescent="0.15">
      <c r="A94" s="795"/>
      <c r="B94" s="799"/>
      <c r="C94" s="799"/>
      <c r="D94" s="799"/>
      <c r="E94" s="817"/>
      <c r="F94" s="856" t="s">
        <v>16</v>
      </c>
      <c r="G94" s="921" t="s">
        <v>264</v>
      </c>
      <c r="H94" s="853"/>
      <c r="I94" s="801" t="s">
        <v>162</v>
      </c>
      <c r="J94" s="886"/>
      <c r="K94" s="887"/>
      <c r="L94" s="887"/>
      <c r="M94" s="887"/>
      <c r="N94" s="887"/>
      <c r="O94" s="887"/>
      <c r="P94" s="887"/>
      <c r="Q94" s="887"/>
      <c r="R94" s="887"/>
      <c r="S94" s="887"/>
      <c r="T94" s="887"/>
      <c r="U94" s="888"/>
    </row>
    <row r="95" spans="1:21" hidden="1" x14ac:dyDescent="0.15">
      <c r="A95" s="795"/>
      <c r="B95" s="799"/>
      <c r="C95" s="799"/>
      <c r="D95" s="799"/>
      <c r="E95" s="817"/>
      <c r="F95" s="856"/>
      <c r="G95" s="921"/>
      <c r="H95" s="853"/>
      <c r="I95" s="801"/>
      <c r="J95" s="886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8"/>
    </row>
    <row r="96" spans="1:21" ht="14" hidden="1" x14ac:dyDescent="0.15">
      <c r="A96" s="795"/>
      <c r="B96" s="799"/>
      <c r="C96" s="799"/>
      <c r="D96" s="799"/>
      <c r="E96" s="810"/>
      <c r="F96" s="856" t="s">
        <v>148</v>
      </c>
      <c r="G96" s="921" t="s">
        <v>265</v>
      </c>
      <c r="H96" s="853"/>
      <c r="I96" s="801" t="s">
        <v>163</v>
      </c>
      <c r="J96" s="886"/>
      <c r="K96" s="887"/>
      <c r="L96" s="887"/>
      <c r="M96" s="887"/>
      <c r="N96" s="887"/>
      <c r="O96" s="887"/>
      <c r="P96" s="887"/>
      <c r="Q96" s="887"/>
      <c r="R96" s="887"/>
      <c r="S96" s="887"/>
      <c r="T96" s="887"/>
      <c r="U96" s="888"/>
    </row>
    <row r="97" spans="1:21" hidden="1" x14ac:dyDescent="0.15">
      <c r="A97" s="795"/>
      <c r="B97" s="817"/>
      <c r="C97" s="799"/>
      <c r="D97" s="799"/>
      <c r="E97" s="810"/>
      <c r="F97" s="856"/>
      <c r="G97" s="921"/>
      <c r="H97" s="853"/>
      <c r="I97" s="801"/>
      <c r="J97" s="886"/>
      <c r="K97" s="887"/>
      <c r="L97" s="887"/>
      <c r="M97" s="887"/>
      <c r="N97" s="887"/>
      <c r="O97" s="887"/>
      <c r="P97" s="887"/>
      <c r="Q97" s="887"/>
      <c r="R97" s="887"/>
      <c r="S97" s="887"/>
      <c r="T97" s="887"/>
      <c r="U97" s="888"/>
    </row>
    <row r="98" spans="1:21" ht="14" hidden="1" thickBot="1" x14ac:dyDescent="0.2">
      <c r="A98" s="795"/>
      <c r="B98" s="817"/>
      <c r="C98" s="799"/>
      <c r="D98" s="799"/>
      <c r="E98" s="810"/>
      <c r="F98" s="856"/>
      <c r="G98" s="857"/>
      <c r="H98" s="853"/>
      <c r="I98" s="801"/>
      <c r="J98" s="886"/>
      <c r="K98" s="887"/>
      <c r="L98" s="887"/>
      <c r="M98" s="887"/>
      <c r="N98" s="887"/>
      <c r="O98" s="887"/>
      <c r="P98" s="887"/>
      <c r="Q98" s="887"/>
      <c r="R98" s="887"/>
      <c r="S98" s="887"/>
      <c r="T98" s="887"/>
      <c r="U98" s="888"/>
    </row>
    <row r="99" spans="1:21" ht="12.75" hidden="1" customHeight="1" x14ac:dyDescent="0.15">
      <c r="A99" s="803">
        <v>5</v>
      </c>
      <c r="B99" s="862" t="s">
        <v>84</v>
      </c>
      <c r="C99" s="862" t="s">
        <v>157</v>
      </c>
      <c r="D99" s="862" t="s">
        <v>85</v>
      </c>
      <c r="E99" s="922" t="s">
        <v>130</v>
      </c>
      <c r="F99" s="854" t="s">
        <v>14</v>
      </c>
      <c r="G99" s="862" t="s">
        <v>488</v>
      </c>
      <c r="H99" s="855">
        <v>24664400</v>
      </c>
      <c r="I99" s="848" t="s">
        <v>162</v>
      </c>
      <c r="J99" s="886"/>
      <c r="K99" s="887"/>
      <c r="L99" s="887"/>
      <c r="M99" s="887"/>
      <c r="N99" s="887"/>
      <c r="O99" s="887"/>
      <c r="P99" s="911"/>
      <c r="Q99" s="911"/>
      <c r="R99" s="911"/>
      <c r="S99" s="887"/>
      <c r="T99" s="887"/>
      <c r="U99" s="888"/>
    </row>
    <row r="100" spans="1:21" hidden="1" x14ac:dyDescent="0.15">
      <c r="A100" s="795"/>
      <c r="B100" s="799"/>
      <c r="C100" s="799"/>
      <c r="D100" s="799"/>
      <c r="E100" s="921"/>
      <c r="F100" s="850"/>
      <c r="G100" s="799"/>
      <c r="H100" s="871"/>
      <c r="I100" s="801"/>
      <c r="J100" s="886"/>
      <c r="K100" s="887"/>
      <c r="L100" s="887"/>
      <c r="M100" s="887"/>
      <c r="N100" s="887"/>
      <c r="O100" s="887"/>
      <c r="P100" s="887"/>
      <c r="Q100" s="887"/>
      <c r="R100" s="887"/>
      <c r="S100" s="887"/>
      <c r="T100" s="887"/>
      <c r="U100" s="888"/>
    </row>
    <row r="101" spans="1:21" hidden="1" x14ac:dyDescent="0.15">
      <c r="A101" s="795"/>
      <c r="B101" s="799"/>
      <c r="C101" s="799"/>
      <c r="D101" s="799"/>
      <c r="E101" s="921"/>
      <c r="F101" s="850" t="s">
        <v>15</v>
      </c>
      <c r="G101" s="817" t="s">
        <v>391</v>
      </c>
      <c r="H101" s="853"/>
      <c r="I101" s="801" t="s">
        <v>295</v>
      </c>
      <c r="J101" s="886"/>
      <c r="K101" s="887"/>
      <c r="L101" s="887"/>
      <c r="M101" s="887"/>
      <c r="N101" s="887"/>
      <c r="O101" s="887"/>
      <c r="P101" s="887"/>
      <c r="Q101" s="887"/>
      <c r="R101" s="887"/>
      <c r="S101" s="887"/>
      <c r="T101" s="887"/>
      <c r="U101" s="888"/>
    </row>
    <row r="102" spans="1:21" hidden="1" x14ac:dyDescent="0.15">
      <c r="A102" s="795"/>
      <c r="B102" s="799"/>
      <c r="C102" s="799"/>
      <c r="D102" s="799"/>
      <c r="E102" s="817"/>
      <c r="F102" s="850" t="s">
        <v>16</v>
      </c>
      <c r="G102" s="817" t="s">
        <v>392</v>
      </c>
      <c r="H102" s="853"/>
      <c r="I102" s="801" t="s">
        <v>162</v>
      </c>
      <c r="J102" s="886"/>
      <c r="K102" s="887"/>
      <c r="L102" s="887"/>
      <c r="M102" s="887"/>
      <c r="N102" s="887"/>
      <c r="O102" s="887"/>
      <c r="P102" s="887"/>
      <c r="Q102" s="887"/>
      <c r="R102" s="887"/>
      <c r="S102" s="887"/>
      <c r="T102" s="887"/>
      <c r="U102" s="888"/>
    </row>
    <row r="103" spans="1:21" hidden="1" x14ac:dyDescent="0.15">
      <c r="A103" s="795"/>
      <c r="B103" s="799"/>
      <c r="C103" s="799"/>
      <c r="D103" s="799"/>
      <c r="E103" s="819"/>
      <c r="F103" s="859"/>
      <c r="G103" s="819"/>
      <c r="H103" s="853"/>
      <c r="I103" s="801"/>
      <c r="J103" s="886"/>
      <c r="K103" s="887"/>
      <c r="L103" s="887"/>
      <c r="M103" s="887"/>
      <c r="N103" s="887"/>
      <c r="O103" s="887"/>
      <c r="P103" s="887"/>
      <c r="Q103" s="887"/>
      <c r="R103" s="887"/>
      <c r="S103" s="887"/>
      <c r="T103" s="887"/>
      <c r="U103" s="888"/>
    </row>
    <row r="104" spans="1:21" hidden="1" x14ac:dyDescent="0.15">
      <c r="A104" s="795"/>
      <c r="B104" s="799"/>
      <c r="C104" s="799"/>
      <c r="D104" s="799"/>
      <c r="E104" s="816" t="s">
        <v>129</v>
      </c>
      <c r="F104" s="850" t="s">
        <v>14</v>
      </c>
      <c r="G104" s="817" t="s">
        <v>279</v>
      </c>
      <c r="H104" s="861"/>
      <c r="I104" s="821" t="s">
        <v>162</v>
      </c>
      <c r="J104" s="886"/>
      <c r="K104" s="887"/>
      <c r="L104" s="887"/>
      <c r="M104" s="887"/>
      <c r="N104" s="887"/>
      <c r="O104" s="887"/>
      <c r="P104" s="887"/>
      <c r="Q104" s="887"/>
      <c r="R104" s="911"/>
      <c r="S104" s="911"/>
      <c r="T104" s="911"/>
      <c r="U104" s="888"/>
    </row>
    <row r="105" spans="1:21" hidden="1" x14ac:dyDescent="0.15">
      <c r="A105" s="795"/>
      <c r="B105" s="799"/>
      <c r="C105" s="799"/>
      <c r="D105" s="799"/>
      <c r="E105" s="816"/>
      <c r="F105" s="850" t="s">
        <v>15</v>
      </c>
      <c r="G105" s="817" t="s">
        <v>490</v>
      </c>
      <c r="H105" s="853"/>
      <c r="I105" s="801" t="s">
        <v>162</v>
      </c>
      <c r="J105" s="886"/>
      <c r="K105" s="887"/>
      <c r="L105" s="887"/>
      <c r="M105" s="887"/>
      <c r="N105" s="887"/>
      <c r="O105" s="887"/>
      <c r="P105" s="887"/>
      <c r="Q105" s="887"/>
      <c r="R105" s="887"/>
      <c r="S105" s="887"/>
      <c r="T105" s="887"/>
      <c r="U105" s="888"/>
    </row>
    <row r="106" spans="1:21" hidden="1" x14ac:dyDescent="0.15">
      <c r="A106" s="795"/>
      <c r="B106" s="799"/>
      <c r="C106" s="799"/>
      <c r="D106" s="799"/>
      <c r="E106" s="816"/>
      <c r="F106" s="850"/>
      <c r="G106" s="817"/>
      <c r="H106" s="853"/>
      <c r="I106" s="801"/>
      <c r="J106" s="886"/>
      <c r="K106" s="887"/>
      <c r="L106" s="887"/>
      <c r="M106" s="887"/>
      <c r="N106" s="887"/>
      <c r="O106" s="887"/>
      <c r="P106" s="887"/>
      <c r="Q106" s="887"/>
      <c r="R106" s="887"/>
      <c r="S106" s="887"/>
      <c r="T106" s="887"/>
      <c r="U106" s="888"/>
    </row>
    <row r="107" spans="1:21" hidden="1" x14ac:dyDescent="0.15">
      <c r="A107" s="795"/>
      <c r="B107" s="799"/>
      <c r="C107" s="799"/>
      <c r="D107" s="799"/>
      <c r="E107" s="816"/>
      <c r="F107" s="850"/>
      <c r="G107" s="817"/>
      <c r="H107" s="853"/>
      <c r="I107" s="801"/>
      <c r="J107" s="886"/>
      <c r="K107" s="887"/>
      <c r="L107" s="887"/>
      <c r="M107" s="887"/>
      <c r="N107" s="887"/>
      <c r="O107" s="887"/>
      <c r="P107" s="887"/>
      <c r="Q107" s="887"/>
      <c r="R107" s="887"/>
      <c r="S107" s="887"/>
      <c r="T107" s="887"/>
      <c r="U107" s="888"/>
    </row>
    <row r="108" spans="1:21" hidden="1" x14ac:dyDescent="0.15">
      <c r="A108" s="795"/>
      <c r="B108" s="817"/>
      <c r="C108" s="799"/>
      <c r="D108" s="799"/>
      <c r="E108" s="816"/>
      <c r="F108" s="850"/>
      <c r="G108" s="817"/>
      <c r="H108" s="853"/>
      <c r="I108" s="801"/>
      <c r="J108" s="886"/>
      <c r="K108" s="887"/>
      <c r="L108" s="887"/>
      <c r="M108" s="887"/>
      <c r="N108" s="887"/>
      <c r="O108" s="887"/>
      <c r="P108" s="887"/>
      <c r="Q108" s="887"/>
      <c r="R108" s="887"/>
      <c r="S108" s="887"/>
      <c r="T108" s="887"/>
      <c r="U108" s="888"/>
    </row>
    <row r="109" spans="1:21" ht="14" hidden="1" x14ac:dyDescent="0.15">
      <c r="A109" s="795"/>
      <c r="B109" s="817"/>
      <c r="C109" s="799"/>
      <c r="D109" s="799" t="s">
        <v>780</v>
      </c>
      <c r="E109" s="816"/>
      <c r="F109" s="850"/>
      <c r="G109" s="817"/>
      <c r="H109" s="853"/>
      <c r="I109" s="801"/>
      <c r="J109" s="886"/>
      <c r="K109" s="887"/>
      <c r="L109" s="887"/>
      <c r="M109" s="887"/>
      <c r="N109" s="887"/>
      <c r="O109" s="887"/>
      <c r="P109" s="887"/>
      <c r="Q109" s="887"/>
      <c r="R109" s="887"/>
      <c r="S109" s="887"/>
      <c r="T109" s="887"/>
      <c r="U109" s="888"/>
    </row>
    <row r="110" spans="1:21" hidden="1" x14ac:dyDescent="0.15">
      <c r="A110" s="795"/>
      <c r="B110" s="817"/>
      <c r="C110" s="799"/>
      <c r="D110" s="799"/>
      <c r="E110" s="816"/>
      <c r="F110" s="850"/>
      <c r="G110" s="817"/>
      <c r="H110" s="853"/>
      <c r="I110" s="801"/>
      <c r="J110" s="886"/>
      <c r="K110" s="887"/>
      <c r="L110" s="887"/>
      <c r="M110" s="887"/>
      <c r="N110" s="887"/>
      <c r="O110" s="887"/>
      <c r="P110" s="887"/>
      <c r="Q110" s="887"/>
      <c r="R110" s="887"/>
      <c r="S110" s="887"/>
      <c r="T110" s="887"/>
      <c r="U110" s="888"/>
    </row>
    <row r="111" spans="1:21" ht="12.75" hidden="1" customHeight="1" x14ac:dyDescent="0.15">
      <c r="A111" s="805"/>
      <c r="B111" s="820"/>
      <c r="C111" s="820"/>
      <c r="D111" s="798" t="s">
        <v>89</v>
      </c>
      <c r="E111" s="798" t="s">
        <v>90</v>
      </c>
      <c r="F111" s="860" t="s">
        <v>14</v>
      </c>
      <c r="G111" s="820" t="s">
        <v>280</v>
      </c>
      <c r="H111" s="870">
        <v>6812200</v>
      </c>
      <c r="I111" s="821" t="s">
        <v>162</v>
      </c>
      <c r="J111" s="912"/>
      <c r="K111" s="911"/>
      <c r="L111" s="887"/>
      <c r="M111" s="887"/>
      <c r="N111" s="887"/>
      <c r="O111" s="887"/>
      <c r="P111" s="887"/>
      <c r="Q111" s="887"/>
      <c r="R111" s="887"/>
      <c r="S111" s="887"/>
      <c r="T111" s="887"/>
      <c r="U111" s="888"/>
    </row>
    <row r="112" spans="1:21" ht="14" hidden="1" x14ac:dyDescent="0.15">
      <c r="A112" s="795"/>
      <c r="B112" s="817"/>
      <c r="C112" s="817"/>
      <c r="D112" s="799"/>
      <c r="E112" s="799"/>
      <c r="F112" s="850" t="s">
        <v>15</v>
      </c>
      <c r="G112" s="799" t="s">
        <v>291</v>
      </c>
      <c r="H112" s="853"/>
      <c r="I112" s="801" t="s">
        <v>295</v>
      </c>
      <c r="J112" s="886"/>
      <c r="K112" s="887"/>
      <c r="L112" s="887"/>
      <c r="M112" s="887"/>
      <c r="N112" s="887"/>
      <c r="O112" s="887"/>
      <c r="P112" s="887"/>
      <c r="Q112" s="887"/>
      <c r="R112" s="887"/>
      <c r="S112" s="887"/>
      <c r="T112" s="887"/>
      <c r="U112" s="888"/>
    </row>
    <row r="113" spans="1:21" hidden="1" x14ac:dyDescent="0.15">
      <c r="A113" s="795"/>
      <c r="B113" s="817"/>
      <c r="C113" s="817"/>
      <c r="D113" s="799"/>
      <c r="E113" s="797"/>
      <c r="F113" s="850"/>
      <c r="G113" s="799"/>
      <c r="H113" s="853"/>
      <c r="I113" s="801"/>
      <c r="J113" s="886"/>
      <c r="K113" s="887"/>
      <c r="L113" s="887"/>
      <c r="M113" s="887"/>
      <c r="N113" s="887"/>
      <c r="O113" s="887"/>
      <c r="P113" s="887"/>
      <c r="Q113" s="887"/>
      <c r="R113" s="887"/>
      <c r="S113" s="887"/>
      <c r="T113" s="887"/>
      <c r="U113" s="888"/>
    </row>
    <row r="114" spans="1:21" hidden="1" x14ac:dyDescent="0.15">
      <c r="A114" s="795"/>
      <c r="B114" s="817"/>
      <c r="C114" s="809"/>
      <c r="D114" s="799"/>
      <c r="E114" s="810"/>
      <c r="F114" s="850" t="s">
        <v>16</v>
      </c>
      <c r="G114" s="817" t="s">
        <v>396</v>
      </c>
      <c r="H114" s="853"/>
      <c r="I114" s="801" t="s">
        <v>162</v>
      </c>
      <c r="J114" s="886"/>
      <c r="K114" s="887"/>
      <c r="L114" s="887"/>
      <c r="M114" s="887"/>
      <c r="N114" s="887"/>
      <c r="O114" s="887"/>
      <c r="P114" s="887"/>
      <c r="Q114" s="887"/>
      <c r="R114" s="887"/>
      <c r="S114" s="887"/>
      <c r="T114" s="887"/>
      <c r="U114" s="888"/>
    </row>
    <row r="115" spans="1:21" ht="14" hidden="1" thickBot="1" x14ac:dyDescent="0.2">
      <c r="A115" s="795"/>
      <c r="B115" s="817"/>
      <c r="C115" s="809"/>
      <c r="D115" s="799"/>
      <c r="E115" s="810"/>
      <c r="F115" s="850"/>
      <c r="G115" s="817"/>
      <c r="H115" s="853"/>
      <c r="I115" s="801"/>
      <c r="J115" s="898"/>
      <c r="K115" s="899"/>
      <c r="L115" s="899"/>
      <c r="M115" s="899"/>
      <c r="N115" s="899"/>
      <c r="O115" s="899"/>
      <c r="P115" s="899"/>
      <c r="Q115" s="899"/>
      <c r="R115" s="899"/>
      <c r="S115" s="899"/>
      <c r="T115" s="899"/>
      <c r="U115" s="900"/>
    </row>
    <row r="116" spans="1:21" x14ac:dyDescent="0.15">
      <c r="A116" s="903"/>
      <c r="B116" s="904"/>
      <c r="C116" s="903"/>
      <c r="D116" s="904"/>
      <c r="E116" s="905"/>
      <c r="F116" s="906"/>
      <c r="G116" s="904"/>
      <c r="H116" s="907"/>
      <c r="I116" s="904"/>
      <c r="J116" s="908"/>
      <c r="K116" s="908"/>
      <c r="L116" s="908"/>
      <c r="M116" s="908"/>
      <c r="N116" s="908"/>
      <c r="O116" s="908"/>
      <c r="P116" s="908"/>
      <c r="Q116" s="908"/>
      <c r="R116" s="908"/>
      <c r="S116" s="908"/>
      <c r="T116" s="908"/>
      <c r="U116" s="908"/>
    </row>
    <row r="117" spans="1:21" ht="16" x14ac:dyDescent="0.2">
      <c r="A117" s="909"/>
      <c r="B117" s="825"/>
      <c r="C117" s="909"/>
      <c r="D117" s="825"/>
      <c r="F117" s="824"/>
      <c r="G117" s="754" t="s">
        <v>933</v>
      </c>
      <c r="H117" s="910"/>
      <c r="I117" s="825"/>
    </row>
    <row r="118" spans="1:21" ht="16" x14ac:dyDescent="0.2">
      <c r="A118" s="909"/>
      <c r="B118" s="825"/>
      <c r="C118" s="909"/>
      <c r="D118" s="825"/>
      <c r="F118" s="824"/>
      <c r="G118" s="754" t="s">
        <v>796</v>
      </c>
      <c r="H118" s="910"/>
      <c r="I118" s="825"/>
    </row>
    <row r="119" spans="1:21" ht="16" x14ac:dyDescent="0.2">
      <c r="A119" s="909"/>
      <c r="B119" s="825"/>
      <c r="C119" s="909"/>
      <c r="D119" s="825"/>
      <c r="F119" s="824"/>
      <c r="G119" s="754"/>
      <c r="H119" s="910"/>
      <c r="I119" s="825"/>
    </row>
    <row r="120" spans="1:21" ht="16" x14ac:dyDescent="0.2">
      <c r="A120" s="909"/>
      <c r="B120" s="825"/>
      <c r="C120" s="909"/>
      <c r="D120" s="825"/>
      <c r="F120" s="824"/>
      <c r="G120" s="754"/>
      <c r="H120" s="910"/>
      <c r="I120" s="825"/>
    </row>
    <row r="121" spans="1:21" ht="16" x14ac:dyDescent="0.2">
      <c r="A121" s="909"/>
      <c r="B121" s="825"/>
      <c r="C121" s="909"/>
      <c r="D121" s="825"/>
      <c r="F121" s="824"/>
      <c r="G121" s="754"/>
      <c r="H121" s="910"/>
      <c r="I121" s="825"/>
    </row>
    <row r="122" spans="1:21" ht="16" x14ac:dyDescent="0.2">
      <c r="A122" s="909"/>
      <c r="B122" s="825"/>
      <c r="C122" s="909"/>
      <c r="D122" s="825"/>
      <c r="F122" s="824"/>
      <c r="G122" s="930" t="s">
        <v>797</v>
      </c>
      <c r="H122" s="910"/>
      <c r="I122" s="825"/>
    </row>
    <row r="123" spans="1:21" ht="16" x14ac:dyDescent="0.2">
      <c r="A123" s="909"/>
      <c r="B123" s="825"/>
      <c r="C123" s="909"/>
      <c r="D123" s="825"/>
      <c r="F123" s="824"/>
      <c r="G123" s="754" t="s">
        <v>957</v>
      </c>
      <c r="H123" s="910"/>
      <c r="I123" s="825"/>
    </row>
    <row r="124" spans="1:21" ht="16" x14ac:dyDescent="0.2">
      <c r="A124" s="909"/>
      <c r="B124" s="825"/>
      <c r="C124" s="909"/>
      <c r="D124" s="825"/>
      <c r="F124" s="824"/>
      <c r="G124" s="754" t="s">
        <v>799</v>
      </c>
      <c r="H124" s="910"/>
      <c r="I124" s="825"/>
    </row>
    <row r="125" spans="1:21" x14ac:dyDescent="0.15">
      <c r="A125" s="909"/>
      <c r="B125" s="825"/>
      <c r="C125" s="909"/>
      <c r="D125" s="825"/>
      <c r="F125" s="824"/>
      <c r="G125" s="825"/>
      <c r="H125" s="910"/>
      <c r="I125" s="825"/>
    </row>
    <row r="126" spans="1:21" hidden="1" x14ac:dyDescent="0.15">
      <c r="A126" s="909"/>
      <c r="B126" s="825"/>
      <c r="C126" s="909"/>
      <c r="D126" s="825"/>
      <c r="F126" s="824"/>
      <c r="G126" s="825"/>
      <c r="H126" s="910"/>
      <c r="I126" s="825"/>
    </row>
    <row r="127" spans="1:21" hidden="1" x14ac:dyDescent="0.15">
      <c r="A127" s="909"/>
      <c r="B127" s="825"/>
      <c r="C127" s="909"/>
      <c r="D127" s="825"/>
      <c r="F127" s="824"/>
      <c r="G127" s="825"/>
      <c r="H127" s="910"/>
      <c r="I127" s="825"/>
    </row>
    <row r="128" spans="1:21" hidden="1" x14ac:dyDescent="0.15">
      <c r="A128" s="909"/>
      <c r="B128" s="825"/>
      <c r="C128" s="909"/>
      <c r="D128" s="825"/>
      <c r="F128" s="824"/>
      <c r="G128" s="825"/>
      <c r="H128" s="910"/>
      <c r="I128" s="825"/>
    </row>
    <row r="129" spans="1:21" hidden="1" x14ac:dyDescent="0.15">
      <c r="A129" s="909"/>
      <c r="B129" s="825"/>
      <c r="C129" s="909"/>
      <c r="D129" s="825"/>
      <c r="F129" s="824"/>
      <c r="G129" s="825"/>
      <c r="H129" s="910"/>
      <c r="I129" s="825"/>
    </row>
    <row r="130" spans="1:21" hidden="1" x14ac:dyDescent="0.15">
      <c r="A130" s="909"/>
      <c r="B130" s="825"/>
      <c r="C130" s="909"/>
      <c r="D130" s="825"/>
      <c r="F130" s="824"/>
      <c r="G130" s="825"/>
      <c r="H130" s="910"/>
      <c r="I130" s="825"/>
    </row>
    <row r="131" spans="1:21" hidden="1" x14ac:dyDescent="0.15">
      <c r="A131" s="909"/>
      <c r="B131" s="825"/>
      <c r="C131" s="909"/>
      <c r="D131" s="825"/>
      <c r="F131" s="824"/>
      <c r="G131" s="825"/>
      <c r="H131" s="910"/>
      <c r="I131" s="825"/>
    </row>
    <row r="132" spans="1:21" hidden="1" x14ac:dyDescent="0.15">
      <c r="A132" s="909"/>
      <c r="B132" s="825"/>
      <c r="C132" s="909"/>
      <c r="D132" s="825"/>
      <c r="F132" s="824"/>
      <c r="G132" s="825"/>
      <c r="H132" s="910"/>
      <c r="I132" s="825"/>
    </row>
    <row r="133" spans="1:21" ht="14" hidden="1" thickBot="1" x14ac:dyDescent="0.2">
      <c r="A133" s="909"/>
      <c r="B133" s="825"/>
      <c r="C133" s="909"/>
      <c r="D133" s="825"/>
      <c r="F133" s="824"/>
      <c r="G133" s="825"/>
      <c r="H133" s="910"/>
      <c r="I133" s="825"/>
    </row>
    <row r="134" spans="1:21" ht="14" hidden="1" thickBot="1" x14ac:dyDescent="0.2">
      <c r="A134" s="793" t="s">
        <v>319</v>
      </c>
      <c r="B134" s="794" t="s">
        <v>422</v>
      </c>
      <c r="C134" s="794" t="s">
        <v>138</v>
      </c>
      <c r="D134" s="794" t="s">
        <v>23</v>
      </c>
      <c r="E134" s="794" t="s">
        <v>18</v>
      </c>
      <c r="F134" s="917" t="s">
        <v>17</v>
      </c>
      <c r="G134" s="917"/>
      <c r="H134" s="794" t="s">
        <v>20</v>
      </c>
      <c r="I134" s="828" t="s">
        <v>22</v>
      </c>
      <c r="J134" s="918" t="s">
        <v>1</v>
      </c>
      <c r="K134" s="919"/>
      <c r="L134" s="919"/>
      <c r="M134" s="919"/>
      <c r="N134" s="919"/>
      <c r="O134" s="919"/>
      <c r="P134" s="919"/>
      <c r="Q134" s="919"/>
      <c r="R134" s="919"/>
      <c r="S134" s="919"/>
      <c r="T134" s="919"/>
      <c r="U134" s="920"/>
    </row>
    <row r="135" spans="1:21" ht="14" hidden="1" thickTop="1" x14ac:dyDescent="0.15">
      <c r="A135" s="879"/>
      <c r="B135" s="882"/>
      <c r="C135" s="882"/>
      <c r="D135" s="882"/>
      <c r="E135" s="882"/>
      <c r="F135" s="880"/>
      <c r="G135" s="880"/>
      <c r="H135" s="880"/>
      <c r="I135" s="881"/>
      <c r="J135" s="886" t="s">
        <v>781</v>
      </c>
      <c r="K135" s="887" t="s">
        <v>782</v>
      </c>
      <c r="L135" s="887" t="s">
        <v>783</v>
      </c>
      <c r="M135" s="887" t="s">
        <v>784</v>
      </c>
      <c r="N135" s="887" t="s">
        <v>785</v>
      </c>
      <c r="O135" s="887" t="s">
        <v>786</v>
      </c>
      <c r="P135" s="887" t="s">
        <v>787</v>
      </c>
      <c r="Q135" s="887" t="s">
        <v>788</v>
      </c>
      <c r="R135" s="887" t="s">
        <v>789</v>
      </c>
      <c r="S135" s="887" t="s">
        <v>790</v>
      </c>
      <c r="T135" s="887" t="s">
        <v>791</v>
      </c>
      <c r="U135" s="888" t="s">
        <v>792</v>
      </c>
    </row>
    <row r="136" spans="1:21" ht="12.75" hidden="1" customHeight="1" x14ac:dyDescent="0.15">
      <c r="A136" s="795">
        <v>6</v>
      </c>
      <c r="B136" s="799" t="s">
        <v>91</v>
      </c>
      <c r="C136" s="799" t="s">
        <v>158</v>
      </c>
      <c r="D136" s="799" t="s">
        <v>94</v>
      </c>
      <c r="E136" s="921" t="s">
        <v>95</v>
      </c>
      <c r="F136" s="850" t="s">
        <v>14</v>
      </c>
      <c r="G136" s="799" t="s">
        <v>300</v>
      </c>
      <c r="H136" s="871">
        <v>5672200</v>
      </c>
      <c r="I136" s="801" t="s">
        <v>165</v>
      </c>
      <c r="J136" s="914"/>
      <c r="K136" s="915"/>
      <c r="L136" s="915"/>
      <c r="M136" s="901"/>
      <c r="N136" s="901"/>
      <c r="O136" s="901"/>
      <c r="P136" s="901"/>
      <c r="Q136" s="901"/>
      <c r="R136" s="901"/>
      <c r="S136" s="901"/>
      <c r="T136" s="901"/>
      <c r="U136" s="902"/>
    </row>
    <row r="137" spans="1:21" hidden="1" x14ac:dyDescent="0.15">
      <c r="A137" s="795"/>
      <c r="B137" s="799"/>
      <c r="C137" s="799"/>
      <c r="D137" s="799"/>
      <c r="E137" s="921"/>
      <c r="F137" s="850"/>
      <c r="G137" s="799"/>
      <c r="H137" s="871"/>
      <c r="I137" s="801"/>
      <c r="J137" s="886"/>
      <c r="K137" s="887"/>
      <c r="L137" s="887"/>
      <c r="M137" s="887"/>
      <c r="N137" s="887"/>
      <c r="O137" s="887"/>
      <c r="P137" s="887"/>
      <c r="Q137" s="887"/>
      <c r="R137" s="887"/>
      <c r="S137" s="887"/>
      <c r="T137" s="887"/>
      <c r="U137" s="888"/>
    </row>
    <row r="138" spans="1:21" ht="14" hidden="1" x14ac:dyDescent="0.15">
      <c r="A138" s="795"/>
      <c r="B138" s="799"/>
      <c r="C138" s="799"/>
      <c r="D138" s="799"/>
      <c r="E138" s="921"/>
      <c r="F138" s="850" t="s">
        <v>15</v>
      </c>
      <c r="G138" s="799" t="s">
        <v>133</v>
      </c>
      <c r="H138" s="853"/>
      <c r="I138" s="801" t="s">
        <v>163</v>
      </c>
      <c r="J138" s="886"/>
      <c r="K138" s="887"/>
      <c r="L138" s="887"/>
      <c r="M138" s="887"/>
      <c r="N138" s="887"/>
      <c r="O138" s="887"/>
      <c r="P138" s="887"/>
      <c r="Q138" s="887"/>
      <c r="R138" s="887"/>
      <c r="S138" s="887"/>
      <c r="T138" s="887"/>
      <c r="U138" s="888"/>
    </row>
    <row r="139" spans="1:21" hidden="1" x14ac:dyDescent="0.15">
      <c r="A139" s="795"/>
      <c r="B139" s="799"/>
      <c r="C139" s="799"/>
      <c r="D139" s="799"/>
      <c r="E139" s="816"/>
      <c r="F139" s="850"/>
      <c r="G139" s="799"/>
      <c r="H139" s="853"/>
      <c r="I139" s="801"/>
      <c r="J139" s="886"/>
      <c r="K139" s="887"/>
      <c r="L139" s="887"/>
      <c r="M139" s="887"/>
      <c r="N139" s="887"/>
      <c r="O139" s="887"/>
      <c r="P139" s="887"/>
      <c r="Q139" s="887"/>
      <c r="R139" s="887"/>
      <c r="S139" s="887"/>
      <c r="T139" s="887"/>
      <c r="U139" s="888"/>
    </row>
    <row r="140" spans="1:21" hidden="1" x14ac:dyDescent="0.15">
      <c r="A140" s="795"/>
      <c r="B140" s="799"/>
      <c r="C140" s="799"/>
      <c r="D140" s="849"/>
      <c r="E140" s="816"/>
      <c r="F140" s="850"/>
      <c r="G140" s="817"/>
      <c r="H140" s="853"/>
      <c r="I140" s="834"/>
      <c r="J140" s="886"/>
      <c r="K140" s="887"/>
      <c r="L140" s="887"/>
      <c r="M140" s="887"/>
      <c r="N140" s="887"/>
      <c r="O140" s="887"/>
      <c r="P140" s="887"/>
      <c r="Q140" s="887"/>
      <c r="R140" s="887"/>
      <c r="S140" s="887"/>
      <c r="T140" s="887"/>
      <c r="U140" s="888"/>
    </row>
    <row r="141" spans="1:21" ht="12.75" hidden="1" customHeight="1" x14ac:dyDescent="0.15">
      <c r="A141" s="795"/>
      <c r="B141" s="799"/>
      <c r="C141" s="799"/>
      <c r="D141" s="798" t="s">
        <v>775</v>
      </c>
      <c r="E141" s="798" t="s">
        <v>775</v>
      </c>
      <c r="F141" s="860" t="s">
        <v>14</v>
      </c>
      <c r="G141" s="796" t="s">
        <v>776</v>
      </c>
      <c r="H141" s="870">
        <v>9342900</v>
      </c>
      <c r="I141" s="801" t="s">
        <v>295</v>
      </c>
      <c r="J141" s="886"/>
      <c r="K141" s="887"/>
      <c r="L141" s="887"/>
      <c r="M141" s="887"/>
      <c r="N141" s="887"/>
      <c r="O141" s="887"/>
      <c r="P141" s="887"/>
      <c r="Q141" s="887"/>
      <c r="R141" s="911"/>
      <c r="S141" s="911"/>
      <c r="T141" s="911"/>
      <c r="U141" s="888"/>
    </row>
    <row r="142" spans="1:21" ht="14" hidden="1" x14ac:dyDescent="0.15">
      <c r="A142" s="795"/>
      <c r="B142" s="799"/>
      <c r="C142" s="799"/>
      <c r="D142" s="799"/>
      <c r="E142" s="799"/>
      <c r="F142" s="850" t="s">
        <v>15</v>
      </c>
      <c r="G142" s="799" t="s">
        <v>777</v>
      </c>
      <c r="H142" s="853"/>
      <c r="I142" s="801" t="s">
        <v>162</v>
      </c>
      <c r="J142" s="886"/>
      <c r="K142" s="887"/>
      <c r="L142" s="887"/>
      <c r="M142" s="887"/>
      <c r="N142" s="887"/>
      <c r="O142" s="887"/>
      <c r="P142" s="887"/>
      <c r="Q142" s="887"/>
      <c r="R142" s="887"/>
      <c r="S142" s="887"/>
      <c r="T142" s="887"/>
      <c r="U142" s="888"/>
    </row>
    <row r="143" spans="1:21" hidden="1" x14ac:dyDescent="0.15">
      <c r="A143" s="795"/>
      <c r="B143" s="799"/>
      <c r="C143" s="799"/>
      <c r="D143" s="797"/>
      <c r="E143" s="799"/>
      <c r="F143" s="850"/>
      <c r="G143" s="799"/>
      <c r="H143" s="853"/>
      <c r="I143" s="801"/>
      <c r="J143" s="886"/>
      <c r="K143" s="887"/>
      <c r="L143" s="887"/>
      <c r="M143" s="887"/>
      <c r="N143" s="887"/>
      <c r="O143" s="887"/>
      <c r="P143" s="887"/>
      <c r="Q143" s="887"/>
      <c r="R143" s="887"/>
      <c r="S143" s="887"/>
      <c r="T143" s="887"/>
      <c r="U143" s="888"/>
    </row>
    <row r="144" spans="1:21" hidden="1" x14ac:dyDescent="0.15">
      <c r="A144" s="795"/>
      <c r="B144" s="799"/>
      <c r="C144" s="799"/>
      <c r="D144" s="799"/>
      <c r="E144" s="799"/>
      <c r="F144" s="850" t="s">
        <v>16</v>
      </c>
      <c r="G144" s="817" t="s">
        <v>101</v>
      </c>
      <c r="H144" s="853"/>
      <c r="I144" s="801" t="s">
        <v>163</v>
      </c>
      <c r="J144" s="886"/>
      <c r="K144" s="887"/>
      <c r="L144" s="887"/>
      <c r="M144" s="887"/>
      <c r="N144" s="887"/>
      <c r="O144" s="887"/>
      <c r="P144" s="887"/>
      <c r="Q144" s="887"/>
      <c r="R144" s="887"/>
      <c r="S144" s="887"/>
      <c r="T144" s="887"/>
      <c r="U144" s="888"/>
    </row>
    <row r="145" spans="1:21" ht="14" hidden="1" x14ac:dyDescent="0.15">
      <c r="A145" s="795"/>
      <c r="B145" s="799"/>
      <c r="C145" s="799"/>
      <c r="D145" s="799"/>
      <c r="E145" s="817"/>
      <c r="F145" s="809">
        <v>4</v>
      </c>
      <c r="G145" s="799" t="s">
        <v>795</v>
      </c>
      <c r="H145" s="853"/>
      <c r="I145" s="801" t="s">
        <v>163</v>
      </c>
      <c r="J145" s="886"/>
      <c r="K145" s="887"/>
      <c r="L145" s="887"/>
      <c r="M145" s="887"/>
      <c r="N145" s="887"/>
      <c r="O145" s="887"/>
      <c r="P145" s="887"/>
      <c r="Q145" s="887"/>
      <c r="R145" s="887"/>
      <c r="S145" s="887"/>
      <c r="T145" s="887"/>
      <c r="U145" s="888"/>
    </row>
    <row r="146" spans="1:21" hidden="1" x14ac:dyDescent="0.15">
      <c r="A146" s="795"/>
      <c r="B146" s="797"/>
      <c r="C146" s="797"/>
      <c r="D146" s="799"/>
      <c r="E146" s="817"/>
      <c r="F146" s="809"/>
      <c r="G146" s="799"/>
      <c r="H146" s="853"/>
      <c r="I146" s="801"/>
      <c r="J146" s="886"/>
      <c r="K146" s="887"/>
      <c r="L146" s="887"/>
      <c r="M146" s="887"/>
      <c r="N146" s="887"/>
      <c r="O146" s="887"/>
      <c r="P146" s="887"/>
      <c r="Q146" s="887"/>
      <c r="R146" s="887"/>
      <c r="S146" s="887"/>
      <c r="T146" s="887"/>
      <c r="U146" s="888"/>
    </row>
    <row r="147" spans="1:21" hidden="1" x14ac:dyDescent="0.15">
      <c r="A147" s="795"/>
      <c r="B147" s="817"/>
      <c r="C147" s="817"/>
      <c r="D147" s="809"/>
      <c r="E147" s="817"/>
      <c r="F147" s="809"/>
      <c r="G147" s="817"/>
      <c r="H147" s="853"/>
      <c r="I147" s="801"/>
      <c r="J147" s="886"/>
      <c r="K147" s="887"/>
      <c r="L147" s="887"/>
      <c r="M147" s="887"/>
      <c r="N147" s="887"/>
      <c r="O147" s="887"/>
      <c r="P147" s="887"/>
      <c r="Q147" s="887"/>
      <c r="R147" s="887"/>
      <c r="S147" s="887"/>
      <c r="T147" s="887"/>
      <c r="U147" s="888"/>
    </row>
    <row r="148" spans="1:21" ht="14" hidden="1" thickBot="1" x14ac:dyDescent="0.2">
      <c r="A148" s="795"/>
      <c r="B148" s="809"/>
      <c r="C148" s="809"/>
      <c r="D148" s="809"/>
      <c r="E148" s="810"/>
      <c r="F148" s="863"/>
      <c r="G148" s="864"/>
      <c r="H148" s="853"/>
      <c r="I148" s="865"/>
      <c r="J148" s="889"/>
      <c r="K148" s="890"/>
      <c r="L148" s="890"/>
      <c r="M148" s="890"/>
      <c r="N148" s="890"/>
      <c r="O148" s="890"/>
      <c r="P148" s="890"/>
      <c r="Q148" s="890"/>
      <c r="R148" s="890"/>
      <c r="S148" s="890"/>
      <c r="T148" s="890"/>
      <c r="U148" s="891"/>
    </row>
    <row r="149" spans="1:21" ht="14.25" hidden="1" customHeight="1" thickTop="1" thickBot="1" x14ac:dyDescent="0.2">
      <c r="A149" s="806"/>
      <c r="B149" s="866"/>
      <c r="C149" s="866"/>
      <c r="D149" s="867"/>
      <c r="E149" s="807"/>
      <c r="F149" s="916" t="s">
        <v>21</v>
      </c>
      <c r="G149" s="916"/>
      <c r="H149" s="868">
        <f>SUM(H6:H143)</f>
        <v>1982142200</v>
      </c>
      <c r="I149" s="869"/>
    </row>
    <row r="150" spans="1:21" hidden="1" x14ac:dyDescent="0.15"/>
    <row r="151" spans="1:21" ht="16" hidden="1" x14ac:dyDescent="0.2">
      <c r="G151" s="754" t="s">
        <v>747</v>
      </c>
      <c r="I151" s="754"/>
    </row>
    <row r="152" spans="1:21" ht="16" hidden="1" x14ac:dyDescent="0.2">
      <c r="G152" s="754" t="s">
        <v>748</v>
      </c>
      <c r="I152" s="754"/>
    </row>
    <row r="153" spans="1:21" ht="16" hidden="1" x14ac:dyDescent="0.2">
      <c r="G153" s="754"/>
      <c r="I153" s="754"/>
    </row>
    <row r="154" spans="1:21" ht="16" hidden="1" x14ac:dyDescent="0.2">
      <c r="G154" s="754"/>
      <c r="I154" s="754"/>
    </row>
    <row r="155" spans="1:21" ht="16" hidden="1" x14ac:dyDescent="0.2">
      <c r="G155" s="754"/>
      <c r="I155" s="754"/>
    </row>
    <row r="156" spans="1:21" ht="16" hidden="1" x14ac:dyDescent="0.2">
      <c r="G156" s="792" t="s">
        <v>749</v>
      </c>
      <c r="I156" s="792"/>
    </row>
    <row r="157" spans="1:21" ht="16" hidden="1" x14ac:dyDescent="0.2">
      <c r="G157" s="754" t="s">
        <v>750</v>
      </c>
      <c r="I157" s="754"/>
    </row>
    <row r="158" spans="1:21" s="885" customFormat="1" ht="16" hidden="1" x14ac:dyDescent="0.2">
      <c r="G158" s="754" t="s">
        <v>751</v>
      </c>
      <c r="H158" s="815"/>
      <c r="I158" s="754"/>
    </row>
    <row r="159" spans="1:21" hidden="1" x14ac:dyDescent="0.15"/>
    <row r="160" spans="1:21" hidden="1" x14ac:dyDescent="0.15"/>
    <row r="161" hidden="1" x14ac:dyDescent="0.15"/>
    <row r="162" hidden="1" x14ac:dyDescent="0.15"/>
    <row r="163" hidden="1" x14ac:dyDescent="0.15"/>
    <row r="164" hidden="1" x14ac:dyDescent="0.15"/>
    <row r="165" hidden="1" x14ac:dyDescent="0.15"/>
    <row r="166" hidden="1" x14ac:dyDescent="0.15"/>
  </sheetData>
  <mergeCells count="29">
    <mergeCell ref="C49:C52"/>
    <mergeCell ref="D67:D68"/>
    <mergeCell ref="E70:E71"/>
    <mergeCell ref="D70:D72"/>
    <mergeCell ref="E63:E64"/>
    <mergeCell ref="D60:D61"/>
    <mergeCell ref="D63:D65"/>
    <mergeCell ref="E40:E41"/>
    <mergeCell ref="D57:D58"/>
    <mergeCell ref="E46:E47"/>
    <mergeCell ref="D40:D41"/>
    <mergeCell ref="D46:D47"/>
    <mergeCell ref="A2:I2"/>
    <mergeCell ref="B6:B16"/>
    <mergeCell ref="C6:C9"/>
    <mergeCell ref="C26:C27"/>
    <mergeCell ref="C31:C32"/>
    <mergeCell ref="E20:E24"/>
    <mergeCell ref="E16:E18"/>
    <mergeCell ref="E10:E14"/>
    <mergeCell ref="E6:E8"/>
    <mergeCell ref="D20:D24"/>
    <mergeCell ref="D26:D27"/>
    <mergeCell ref="D37:D38"/>
    <mergeCell ref="E37:E38"/>
    <mergeCell ref="D16:D18"/>
    <mergeCell ref="D10:D14"/>
    <mergeCell ref="D6:D8"/>
    <mergeCell ref="D31:D32"/>
  </mergeCells>
  <printOptions horizontalCentered="1"/>
  <pageMargins left="0.31496062992125984" right="0.31496062992125984" top="0.74803149606299213" bottom="0.35433070866141736" header="0.31496062992125984" footer="0.31496062992125984"/>
  <pageSetup paperSize="11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BE9-DCE7-4776-9CAA-B4BEBE68AF04}">
  <sheetPr>
    <tabColor rgb="FFFFFF00"/>
  </sheetPr>
  <dimension ref="A1:U177"/>
  <sheetViews>
    <sheetView view="pageBreakPreview" topLeftCell="A69" zoomScale="125" zoomScaleNormal="100" zoomScaleSheetLayoutView="125" zoomScalePageLayoutView="80" workbookViewId="0">
      <selection activeCell="J133" sqref="J133:J135"/>
    </sheetView>
  </sheetViews>
  <sheetFormatPr baseColWidth="10" defaultColWidth="9.1640625" defaultRowHeight="13" x14ac:dyDescent="0.15"/>
  <cols>
    <col min="1" max="1" width="3.83203125" style="802" bestFit="1" customWidth="1"/>
    <col min="2" max="2" width="17" style="802" customWidth="1"/>
    <col min="3" max="3" width="20.5" style="802" customWidth="1"/>
    <col min="4" max="4" width="23.5" style="802" customWidth="1"/>
    <col min="5" max="5" width="21.83203125" style="802" customWidth="1"/>
    <col min="6" max="6" width="2.6640625" style="802" bestFit="1" customWidth="1"/>
    <col min="7" max="7" width="28" style="802" customWidth="1"/>
    <col min="8" max="8" width="16.33203125" style="815" hidden="1" customWidth="1"/>
    <col min="9" max="9" width="10.5" style="802" bestFit="1" customWidth="1"/>
    <col min="10" max="10" width="4.33203125" style="885" customWidth="1"/>
    <col min="11" max="11" width="4.5" style="885" customWidth="1"/>
    <col min="12" max="12" width="4.33203125" style="885" customWidth="1"/>
    <col min="13" max="13" width="4" style="885" customWidth="1"/>
    <col min="14" max="14" width="4.5" style="885" customWidth="1"/>
    <col min="15" max="15" width="4.33203125" style="885" customWidth="1"/>
    <col min="16" max="16" width="3.5" style="885" customWidth="1"/>
    <col min="17" max="18" width="4.5" style="885" customWidth="1"/>
    <col min="19" max="19" width="4" style="885" customWidth="1"/>
    <col min="20" max="21" width="4.5" style="885" customWidth="1"/>
    <col min="22" max="16384" width="9.1640625" style="802"/>
  </cols>
  <sheetData>
    <row r="1" spans="1:21" x14ac:dyDescent="0.15">
      <c r="A1" s="924"/>
      <c r="B1" s="924"/>
      <c r="C1" s="924"/>
      <c r="D1" s="924"/>
      <c r="E1" s="924"/>
      <c r="F1" s="924"/>
      <c r="G1" s="924"/>
      <c r="H1" s="924"/>
    </row>
    <row r="2" spans="1:21" ht="18" x14ac:dyDescent="0.15">
      <c r="A2" s="1121" t="s">
        <v>934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21"/>
      <c r="O2" s="1121"/>
      <c r="P2" s="1121"/>
      <c r="Q2" s="1121"/>
      <c r="R2" s="1121"/>
      <c r="S2" s="1121"/>
      <c r="T2" s="1121"/>
      <c r="U2" s="1121"/>
    </row>
    <row r="3" spans="1:21" ht="14" thickBot="1" x14ac:dyDescent="0.2">
      <c r="A3" s="808"/>
      <c r="B3" s="808"/>
      <c r="C3" s="808"/>
      <c r="D3" s="808"/>
      <c r="E3" s="808"/>
      <c r="F3" s="808"/>
      <c r="G3" s="808"/>
      <c r="H3" s="814"/>
    </row>
    <row r="4" spans="1:21" ht="14" thickBot="1" x14ac:dyDescent="0.2">
      <c r="A4" s="793" t="s">
        <v>319</v>
      </c>
      <c r="B4" s="794" t="s">
        <v>422</v>
      </c>
      <c r="C4" s="794" t="s">
        <v>138</v>
      </c>
      <c r="D4" s="794" t="s">
        <v>23</v>
      </c>
      <c r="E4" s="794" t="s">
        <v>18</v>
      </c>
      <c r="F4" s="917" t="s">
        <v>17</v>
      </c>
      <c r="G4" s="917"/>
      <c r="H4" s="794" t="s">
        <v>20</v>
      </c>
      <c r="I4" s="828" t="s">
        <v>22</v>
      </c>
      <c r="J4" s="918" t="s">
        <v>1</v>
      </c>
      <c r="K4" s="919"/>
      <c r="L4" s="919"/>
      <c r="M4" s="919"/>
      <c r="N4" s="919"/>
      <c r="O4" s="919"/>
      <c r="P4" s="919"/>
      <c r="Q4" s="919"/>
      <c r="R4" s="919"/>
      <c r="S4" s="919"/>
      <c r="T4" s="919"/>
      <c r="U4" s="920"/>
    </row>
    <row r="5" spans="1:21" ht="14" thickTop="1" x14ac:dyDescent="0.15">
      <c r="A5" s="879"/>
      <c r="B5" s="882"/>
      <c r="C5" s="882"/>
      <c r="D5" s="882"/>
      <c r="E5" s="882"/>
      <c r="F5" s="880"/>
      <c r="G5" s="880"/>
      <c r="H5" s="880"/>
      <c r="I5" s="881"/>
      <c r="J5" s="886" t="s">
        <v>781</v>
      </c>
      <c r="K5" s="887" t="s">
        <v>782</v>
      </c>
      <c r="L5" s="887" t="s">
        <v>783</v>
      </c>
      <c r="M5" s="887" t="s">
        <v>784</v>
      </c>
      <c r="N5" s="887" t="s">
        <v>785</v>
      </c>
      <c r="O5" s="887" t="s">
        <v>786</v>
      </c>
      <c r="P5" s="887" t="s">
        <v>787</v>
      </c>
      <c r="Q5" s="887" t="s">
        <v>788</v>
      </c>
      <c r="R5" s="887" t="s">
        <v>789</v>
      </c>
      <c r="S5" s="887" t="s">
        <v>790</v>
      </c>
      <c r="T5" s="887" t="s">
        <v>791</v>
      </c>
      <c r="U5" s="888" t="s">
        <v>792</v>
      </c>
    </row>
    <row r="6" spans="1:21" ht="12.75" customHeight="1" x14ac:dyDescent="0.15">
      <c r="A6" s="795">
        <v>1</v>
      </c>
      <c r="B6" s="1090" t="s">
        <v>19</v>
      </c>
      <c r="C6" s="1090" t="s">
        <v>139</v>
      </c>
      <c r="D6" s="1090" t="s">
        <v>340</v>
      </c>
      <c r="E6" s="1090" t="s">
        <v>310</v>
      </c>
      <c r="F6" s="829">
        <v>1</v>
      </c>
      <c r="G6" s="1090" t="s">
        <v>102</v>
      </c>
      <c r="H6" s="830">
        <v>2400000</v>
      </c>
      <c r="I6" s="801" t="s">
        <v>162</v>
      </c>
      <c r="J6" s="886"/>
      <c r="K6" s="887"/>
      <c r="L6" s="911"/>
      <c r="M6" s="911"/>
      <c r="N6" s="887"/>
      <c r="O6" s="887"/>
      <c r="P6" s="911"/>
      <c r="Q6" s="911"/>
      <c r="R6" s="887"/>
      <c r="S6" s="887"/>
      <c r="T6" s="887"/>
      <c r="U6" s="888"/>
    </row>
    <row r="7" spans="1:21" ht="12.75" customHeight="1" x14ac:dyDescent="0.15">
      <c r="A7" s="795"/>
      <c r="B7" s="1090"/>
      <c r="C7" s="1090"/>
      <c r="D7" s="1090"/>
      <c r="E7" s="1090"/>
      <c r="F7" s="829"/>
      <c r="G7" s="1090"/>
      <c r="H7" s="830"/>
      <c r="I7" s="801"/>
      <c r="J7" s="886"/>
      <c r="K7" s="887"/>
      <c r="L7" s="911"/>
      <c r="M7" s="911"/>
      <c r="N7" s="887"/>
      <c r="O7" s="887"/>
      <c r="P7" s="911"/>
      <c r="Q7" s="911"/>
      <c r="R7" s="887"/>
      <c r="S7" s="887"/>
      <c r="T7" s="887"/>
      <c r="U7" s="888"/>
    </row>
    <row r="8" spans="1:21" ht="28" x14ac:dyDescent="0.15">
      <c r="A8" s="795"/>
      <c r="B8" s="1090"/>
      <c r="C8" s="1090"/>
      <c r="D8" s="1090"/>
      <c r="E8" s="1090"/>
      <c r="F8" s="829">
        <v>2</v>
      </c>
      <c r="G8" s="799" t="s">
        <v>103</v>
      </c>
      <c r="H8" s="831"/>
      <c r="I8" s="801"/>
      <c r="J8" s="886"/>
      <c r="K8" s="887"/>
      <c r="L8" s="887"/>
      <c r="M8" s="887"/>
      <c r="N8" s="887"/>
      <c r="O8" s="887"/>
      <c r="P8" s="887"/>
      <c r="Q8" s="887"/>
      <c r="R8" s="887"/>
      <c r="S8" s="887"/>
      <c r="T8" s="887"/>
      <c r="U8" s="888"/>
    </row>
    <row r="9" spans="1:21" x14ac:dyDescent="0.15">
      <c r="A9" s="795"/>
      <c r="B9" s="1090"/>
      <c r="C9" s="1090"/>
      <c r="D9" s="1090"/>
      <c r="E9" s="1090"/>
      <c r="F9" s="829">
        <v>3</v>
      </c>
      <c r="G9" s="1090" t="s">
        <v>104</v>
      </c>
      <c r="H9" s="831"/>
      <c r="I9" s="801"/>
      <c r="J9" s="886"/>
      <c r="K9" s="887"/>
      <c r="L9" s="887"/>
      <c r="M9" s="887"/>
      <c r="N9" s="887"/>
      <c r="O9" s="887"/>
      <c r="P9" s="887"/>
      <c r="Q9" s="887"/>
      <c r="R9" s="887"/>
      <c r="S9" s="887"/>
      <c r="T9" s="887"/>
      <c r="U9" s="888"/>
    </row>
    <row r="10" spans="1:21" x14ac:dyDescent="0.15">
      <c r="A10" s="795"/>
      <c r="B10" s="1090"/>
      <c r="C10" s="1090"/>
      <c r="D10" s="797"/>
      <c r="E10" s="797"/>
      <c r="F10" s="829"/>
      <c r="G10" s="1090"/>
      <c r="H10" s="831"/>
      <c r="I10" s="801"/>
      <c r="J10" s="886"/>
      <c r="K10" s="887"/>
      <c r="L10" s="887"/>
      <c r="M10" s="887"/>
      <c r="N10" s="887"/>
      <c r="O10" s="887"/>
      <c r="P10" s="887"/>
      <c r="Q10" s="887"/>
      <c r="R10" s="887"/>
      <c r="S10" s="887"/>
      <c r="T10" s="887"/>
      <c r="U10" s="888"/>
    </row>
    <row r="11" spans="1:21" x14ac:dyDescent="0.15">
      <c r="A11" s="795"/>
      <c r="B11" s="1090"/>
      <c r="C11" s="1090"/>
      <c r="D11" s="800"/>
      <c r="E11" s="800"/>
      <c r="F11" s="832"/>
      <c r="G11" s="818"/>
      <c r="H11" s="833"/>
      <c r="I11" s="834"/>
      <c r="J11" s="886"/>
      <c r="K11" s="887"/>
      <c r="L11" s="887"/>
      <c r="M11" s="887"/>
      <c r="N11" s="887"/>
      <c r="O11" s="887"/>
      <c r="P11" s="887"/>
      <c r="Q11" s="887"/>
      <c r="R11" s="887"/>
      <c r="S11" s="887"/>
      <c r="T11" s="887"/>
      <c r="U11" s="888"/>
    </row>
    <row r="12" spans="1:21" ht="12.75" customHeight="1" x14ac:dyDescent="0.15">
      <c r="A12" s="795"/>
      <c r="B12" s="1090"/>
      <c r="C12" s="799"/>
      <c r="D12" s="1092" t="s">
        <v>752</v>
      </c>
      <c r="E12" s="1092" t="s">
        <v>31</v>
      </c>
      <c r="F12" s="829">
        <v>1</v>
      </c>
      <c r="G12" s="1092" t="s">
        <v>105</v>
      </c>
      <c r="H12" s="830">
        <v>2400000</v>
      </c>
      <c r="I12" s="801" t="s">
        <v>162</v>
      </c>
      <c r="J12" s="912"/>
      <c r="K12" s="887"/>
      <c r="L12" s="887"/>
      <c r="M12" s="887"/>
      <c r="N12" s="887"/>
      <c r="O12" s="887"/>
      <c r="P12" s="887"/>
      <c r="Q12" s="887"/>
      <c r="R12" s="887"/>
      <c r="S12" s="887"/>
      <c r="T12" s="887"/>
      <c r="U12" s="888"/>
    </row>
    <row r="13" spans="1:21" ht="12.75" customHeight="1" x14ac:dyDescent="0.15">
      <c r="A13" s="795"/>
      <c r="B13" s="1090"/>
      <c r="C13" s="799"/>
      <c r="D13" s="1090"/>
      <c r="E13" s="1090"/>
      <c r="F13" s="829"/>
      <c r="G13" s="1090"/>
      <c r="H13" s="830"/>
      <c r="I13" s="801"/>
      <c r="J13" s="886"/>
      <c r="K13" s="887"/>
      <c r="L13" s="887"/>
      <c r="M13" s="887"/>
      <c r="N13" s="887"/>
      <c r="O13" s="887"/>
      <c r="P13" s="887"/>
      <c r="Q13" s="887"/>
      <c r="R13" s="887"/>
      <c r="S13" s="887"/>
      <c r="T13" s="887"/>
      <c r="U13" s="888"/>
    </row>
    <row r="14" spans="1:21" ht="28" x14ac:dyDescent="0.15">
      <c r="A14" s="795"/>
      <c r="B14" s="1090"/>
      <c r="C14" s="799"/>
      <c r="D14" s="1090"/>
      <c r="E14" s="1090"/>
      <c r="F14" s="829">
        <v>2</v>
      </c>
      <c r="G14" s="799" t="s">
        <v>106</v>
      </c>
      <c r="H14" s="831"/>
      <c r="I14" s="801"/>
      <c r="J14" s="886"/>
      <c r="K14" s="887"/>
      <c r="L14" s="887"/>
      <c r="M14" s="887"/>
      <c r="N14" s="887"/>
      <c r="O14" s="887"/>
      <c r="P14" s="887"/>
      <c r="Q14" s="887"/>
      <c r="R14" s="887"/>
      <c r="S14" s="887"/>
      <c r="T14" s="887"/>
      <c r="U14" s="888"/>
    </row>
    <row r="15" spans="1:21" ht="12.75" hidden="1" customHeight="1" x14ac:dyDescent="0.15">
      <c r="A15" s="795"/>
      <c r="B15" s="1090"/>
      <c r="C15" s="797"/>
      <c r="D15" s="1090"/>
      <c r="E15" s="1090"/>
      <c r="F15" s="829"/>
      <c r="G15" s="799"/>
      <c r="H15" s="831"/>
      <c r="I15" s="801"/>
      <c r="J15" s="886"/>
      <c r="K15" s="887"/>
      <c r="L15" s="887"/>
      <c r="M15" s="887"/>
      <c r="N15" s="887"/>
      <c r="O15" s="887"/>
      <c r="P15" s="887"/>
      <c r="Q15" s="887"/>
      <c r="R15" s="887"/>
      <c r="S15" s="887"/>
      <c r="T15" s="887"/>
      <c r="U15" s="888"/>
    </row>
    <row r="16" spans="1:21" ht="28" x14ac:dyDescent="0.15">
      <c r="A16" s="795"/>
      <c r="B16" s="1090"/>
      <c r="C16" s="799"/>
      <c r="D16" s="1090"/>
      <c r="E16" s="1090"/>
      <c r="F16" s="829">
        <v>3</v>
      </c>
      <c r="G16" s="799" t="s">
        <v>104</v>
      </c>
      <c r="H16" s="831"/>
      <c r="I16" s="801"/>
      <c r="J16" s="886"/>
      <c r="K16" s="887"/>
      <c r="L16" s="887"/>
      <c r="M16" s="887"/>
      <c r="N16" s="887"/>
      <c r="O16" s="887"/>
      <c r="P16" s="887"/>
      <c r="Q16" s="887"/>
      <c r="R16" s="887"/>
      <c r="S16" s="887"/>
      <c r="T16" s="887"/>
      <c r="U16" s="888"/>
    </row>
    <row r="17" spans="1:21" x14ac:dyDescent="0.15">
      <c r="A17" s="795"/>
      <c r="B17" s="1090"/>
      <c r="C17" s="799"/>
      <c r="D17" s="800"/>
      <c r="E17" s="818"/>
      <c r="F17" s="832"/>
      <c r="G17" s="818"/>
      <c r="H17" s="833"/>
      <c r="I17" s="834"/>
      <c r="J17" s="886"/>
      <c r="K17" s="887"/>
      <c r="L17" s="887"/>
      <c r="M17" s="887"/>
      <c r="N17" s="887"/>
      <c r="O17" s="887"/>
      <c r="P17" s="887"/>
      <c r="Q17" s="887"/>
      <c r="R17" s="887"/>
      <c r="S17" s="887"/>
      <c r="T17" s="887"/>
      <c r="U17" s="888"/>
    </row>
    <row r="18" spans="1:21" ht="28" x14ac:dyDescent="0.15">
      <c r="A18" s="795"/>
      <c r="B18" s="1090"/>
      <c r="C18" s="799"/>
      <c r="D18" s="1092" t="s">
        <v>753</v>
      </c>
      <c r="E18" s="1092" t="s">
        <v>34</v>
      </c>
      <c r="F18" s="829">
        <v>1</v>
      </c>
      <c r="G18" s="799" t="s">
        <v>36</v>
      </c>
      <c r="H18" s="830">
        <v>2584400</v>
      </c>
      <c r="I18" s="801" t="s">
        <v>162</v>
      </c>
      <c r="J18" s="886"/>
      <c r="K18" s="887"/>
      <c r="L18" s="887"/>
      <c r="M18" s="887"/>
      <c r="N18" s="887"/>
      <c r="O18" s="887"/>
      <c r="P18" s="911"/>
      <c r="Q18" s="911"/>
      <c r="R18" s="887"/>
      <c r="S18" s="887"/>
      <c r="T18" s="887"/>
      <c r="U18" s="888"/>
    </row>
    <row r="19" spans="1:21" x14ac:dyDescent="0.15">
      <c r="A19" s="795"/>
      <c r="B19" s="799"/>
      <c r="C19" s="799"/>
      <c r="D19" s="1090"/>
      <c r="E19" s="1090"/>
      <c r="F19" s="829">
        <v>2</v>
      </c>
      <c r="G19" s="1090" t="s">
        <v>107</v>
      </c>
      <c r="H19" s="831"/>
      <c r="I19" s="801"/>
      <c r="J19" s="886"/>
      <c r="K19" s="887"/>
      <c r="L19" s="887"/>
      <c r="M19" s="887"/>
      <c r="N19" s="887"/>
      <c r="O19" s="887"/>
      <c r="P19" s="887"/>
      <c r="Q19" s="887"/>
      <c r="R19" s="887"/>
      <c r="S19" s="887"/>
      <c r="T19" s="887"/>
      <c r="U19" s="888"/>
    </row>
    <row r="20" spans="1:21" x14ac:dyDescent="0.15">
      <c r="A20" s="795"/>
      <c r="B20" s="799"/>
      <c r="C20" s="799"/>
      <c r="D20" s="1090"/>
      <c r="E20" s="1090"/>
      <c r="F20" s="829"/>
      <c r="G20" s="1090"/>
      <c r="H20" s="831"/>
      <c r="I20" s="801"/>
      <c r="J20" s="886"/>
      <c r="K20" s="887"/>
      <c r="L20" s="887"/>
      <c r="M20" s="887"/>
      <c r="N20" s="887"/>
      <c r="O20" s="887"/>
      <c r="P20" s="887"/>
      <c r="Q20" s="887"/>
      <c r="R20" s="887"/>
      <c r="S20" s="887"/>
      <c r="T20" s="887"/>
      <c r="U20" s="888"/>
    </row>
    <row r="21" spans="1:21" ht="28" x14ac:dyDescent="0.15">
      <c r="A21" s="795"/>
      <c r="B21" s="799"/>
      <c r="C21" s="799"/>
      <c r="D21" s="1090"/>
      <c r="E21" s="1090"/>
      <c r="F21" s="829">
        <v>3</v>
      </c>
      <c r="G21" s="799" t="s">
        <v>104</v>
      </c>
      <c r="H21" s="831"/>
      <c r="I21" s="801"/>
      <c r="J21" s="886"/>
      <c r="K21" s="887"/>
      <c r="L21" s="887"/>
      <c r="M21" s="887"/>
      <c r="N21" s="887"/>
      <c r="O21" s="887"/>
      <c r="P21" s="887"/>
      <c r="Q21" s="887"/>
      <c r="R21" s="887"/>
      <c r="S21" s="887"/>
      <c r="T21" s="887"/>
      <c r="U21" s="888"/>
    </row>
    <row r="22" spans="1:21" x14ac:dyDescent="0.15">
      <c r="A22" s="795"/>
      <c r="B22" s="799"/>
      <c r="C22" s="799"/>
      <c r="D22" s="800"/>
      <c r="E22" s="818"/>
      <c r="F22" s="832"/>
      <c r="G22" s="818"/>
      <c r="H22" s="833"/>
      <c r="I22" s="834"/>
      <c r="J22" s="886"/>
      <c r="K22" s="887"/>
      <c r="L22" s="887"/>
      <c r="M22" s="887"/>
      <c r="N22" s="887"/>
      <c r="O22" s="887"/>
      <c r="P22" s="887"/>
      <c r="Q22" s="887"/>
      <c r="R22" s="887"/>
      <c r="S22" s="887"/>
      <c r="T22" s="887"/>
      <c r="U22" s="888"/>
    </row>
    <row r="23" spans="1:21" ht="12.75" customHeight="1" x14ac:dyDescent="0.15">
      <c r="A23" s="795"/>
      <c r="B23" s="799"/>
      <c r="C23" s="799"/>
      <c r="D23" s="1092" t="s">
        <v>754</v>
      </c>
      <c r="E23" s="1092" t="s">
        <v>35</v>
      </c>
      <c r="F23" s="836">
        <v>1</v>
      </c>
      <c r="G23" s="1092" t="s">
        <v>108</v>
      </c>
      <c r="H23" s="835">
        <v>2584400</v>
      </c>
      <c r="I23" s="821" t="s">
        <v>162</v>
      </c>
      <c r="J23" s="912"/>
      <c r="K23" s="887"/>
      <c r="L23" s="887"/>
      <c r="M23" s="887"/>
      <c r="N23" s="887"/>
      <c r="O23" s="887"/>
      <c r="P23" s="887"/>
      <c r="Q23" s="887"/>
      <c r="R23" s="887"/>
      <c r="S23" s="887"/>
      <c r="T23" s="887"/>
      <c r="U23" s="888"/>
    </row>
    <row r="24" spans="1:21" ht="12.75" customHeight="1" x14ac:dyDescent="0.15">
      <c r="A24" s="795"/>
      <c r="B24" s="799"/>
      <c r="C24" s="799"/>
      <c r="D24" s="1090"/>
      <c r="E24" s="1090"/>
      <c r="F24" s="829"/>
      <c r="G24" s="1090"/>
      <c r="H24" s="830"/>
      <c r="I24" s="801"/>
      <c r="J24" s="886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888"/>
    </row>
    <row r="25" spans="1:21" x14ac:dyDescent="0.15">
      <c r="A25" s="795"/>
      <c r="B25" s="799"/>
      <c r="C25" s="799"/>
      <c r="D25" s="1090"/>
      <c r="E25" s="1090"/>
      <c r="F25" s="829">
        <v>2</v>
      </c>
      <c r="G25" s="1090" t="s">
        <v>109</v>
      </c>
      <c r="H25" s="831"/>
      <c r="I25" s="801"/>
      <c r="J25" s="886"/>
      <c r="K25" s="887"/>
      <c r="L25" s="887"/>
      <c r="M25" s="887"/>
      <c r="N25" s="887"/>
      <c r="O25" s="887"/>
      <c r="P25" s="887"/>
      <c r="Q25" s="887"/>
      <c r="R25" s="887"/>
      <c r="S25" s="887"/>
      <c r="T25" s="887"/>
      <c r="U25" s="888"/>
    </row>
    <row r="26" spans="1:21" ht="12.75" customHeight="1" x14ac:dyDescent="0.15">
      <c r="A26" s="795"/>
      <c r="B26" s="799"/>
      <c r="C26" s="799"/>
      <c r="D26" s="1090"/>
      <c r="E26" s="1090"/>
      <c r="F26" s="829"/>
      <c r="G26" s="1090"/>
      <c r="H26" s="831"/>
      <c r="I26" s="801"/>
      <c r="J26" s="886"/>
      <c r="K26" s="887"/>
      <c r="L26" s="887"/>
      <c r="M26" s="887"/>
      <c r="N26" s="887"/>
      <c r="O26" s="887"/>
      <c r="P26" s="887"/>
      <c r="Q26" s="887"/>
      <c r="R26" s="887"/>
      <c r="S26" s="887"/>
      <c r="T26" s="887"/>
      <c r="U26" s="888"/>
    </row>
    <row r="27" spans="1:21" x14ac:dyDescent="0.15">
      <c r="A27" s="795"/>
      <c r="B27" s="799"/>
      <c r="C27" s="799"/>
      <c r="D27" s="1090"/>
      <c r="E27" s="1090"/>
      <c r="F27" s="829">
        <v>3</v>
      </c>
      <c r="G27" s="1090" t="s">
        <v>104</v>
      </c>
      <c r="H27" s="831"/>
      <c r="I27" s="801"/>
      <c r="J27" s="886"/>
      <c r="K27" s="887"/>
      <c r="L27" s="887"/>
      <c r="M27" s="887"/>
      <c r="N27" s="887"/>
      <c r="O27" s="887"/>
      <c r="P27" s="887"/>
      <c r="Q27" s="887"/>
      <c r="R27" s="887"/>
      <c r="S27" s="887"/>
      <c r="T27" s="887"/>
      <c r="U27" s="888"/>
    </row>
    <row r="28" spans="1:21" x14ac:dyDescent="0.15">
      <c r="A28" s="795"/>
      <c r="B28" s="799"/>
      <c r="C28" s="799"/>
      <c r="D28" s="797"/>
      <c r="E28" s="797"/>
      <c r="F28" s="829"/>
      <c r="G28" s="1090"/>
      <c r="H28" s="831"/>
      <c r="I28" s="801"/>
      <c r="J28" s="886"/>
      <c r="K28" s="887"/>
      <c r="L28" s="887"/>
      <c r="M28" s="887"/>
      <c r="N28" s="887"/>
      <c r="O28" s="887"/>
      <c r="P28" s="887"/>
      <c r="Q28" s="887"/>
      <c r="R28" s="887"/>
      <c r="S28" s="887"/>
      <c r="T28" s="887"/>
      <c r="U28" s="888"/>
    </row>
    <row r="29" spans="1:21" x14ac:dyDescent="0.15">
      <c r="A29" s="795"/>
      <c r="B29" s="799"/>
      <c r="C29" s="799"/>
      <c r="D29" s="797"/>
      <c r="E29" s="799"/>
      <c r="F29" s="829"/>
      <c r="G29" s="817"/>
      <c r="H29" s="831"/>
      <c r="I29" s="801"/>
      <c r="J29" s="886"/>
      <c r="K29" s="887"/>
      <c r="L29" s="887"/>
      <c r="M29" s="887"/>
      <c r="N29" s="887"/>
      <c r="O29" s="887"/>
      <c r="P29" s="887"/>
      <c r="Q29" s="887"/>
      <c r="R29" s="887"/>
      <c r="S29" s="887"/>
      <c r="T29" s="887"/>
      <c r="U29" s="888"/>
    </row>
    <row r="30" spans="1:21" ht="12.75" customHeight="1" x14ac:dyDescent="0.15">
      <c r="A30" s="795"/>
      <c r="B30" s="809"/>
      <c r="C30" s="1092" t="s">
        <v>142</v>
      </c>
      <c r="D30" s="1092" t="s">
        <v>338</v>
      </c>
      <c r="E30" s="1092" t="s">
        <v>55</v>
      </c>
      <c r="F30" s="836">
        <v>1</v>
      </c>
      <c r="G30" s="1092" t="s">
        <v>755</v>
      </c>
      <c r="H30" s="835">
        <v>1576942200</v>
      </c>
      <c r="I30" s="821" t="s">
        <v>162</v>
      </c>
      <c r="J30" s="912"/>
      <c r="K30" s="911"/>
      <c r="L30" s="911"/>
      <c r="M30" s="911"/>
      <c r="N30" s="911"/>
      <c r="O30" s="911"/>
      <c r="P30" s="911"/>
      <c r="Q30" s="911"/>
      <c r="R30" s="911"/>
      <c r="S30" s="911"/>
      <c r="T30" s="911"/>
      <c r="U30" s="913"/>
    </row>
    <row r="31" spans="1:21" x14ac:dyDescent="0.15">
      <c r="A31" s="795"/>
      <c r="B31" s="809"/>
      <c r="C31" s="1090"/>
      <c r="D31" s="1090"/>
      <c r="E31" s="1090"/>
      <c r="F31" s="829"/>
      <c r="G31" s="1090"/>
      <c r="H31" s="830"/>
      <c r="I31" s="801"/>
      <c r="J31" s="886"/>
      <c r="K31" s="887"/>
      <c r="L31" s="887"/>
      <c r="M31" s="887"/>
      <c r="N31" s="887"/>
      <c r="O31" s="887"/>
      <c r="P31" s="887"/>
      <c r="Q31" s="887"/>
      <c r="R31" s="887"/>
      <c r="S31" s="887"/>
      <c r="T31" s="887"/>
      <c r="U31" s="888"/>
    </row>
    <row r="32" spans="1:21" x14ac:dyDescent="0.15">
      <c r="A32" s="795"/>
      <c r="B32" s="809"/>
      <c r="C32" s="800"/>
      <c r="D32" s="800"/>
      <c r="E32" s="800"/>
      <c r="F32" s="832"/>
      <c r="G32" s="800"/>
      <c r="H32" s="837"/>
      <c r="I32" s="834"/>
      <c r="J32" s="886"/>
      <c r="K32" s="887"/>
      <c r="L32" s="887"/>
      <c r="M32" s="887"/>
      <c r="N32" s="887"/>
      <c r="O32" s="887"/>
      <c r="P32" s="887"/>
      <c r="Q32" s="887"/>
      <c r="R32" s="887"/>
      <c r="S32" s="887"/>
      <c r="T32" s="887"/>
      <c r="U32" s="888"/>
    </row>
    <row r="33" spans="1:21" ht="12.75" customHeight="1" x14ac:dyDescent="0.15">
      <c r="A33" s="795"/>
      <c r="B33" s="809"/>
      <c r="C33" s="1092" t="s">
        <v>146</v>
      </c>
      <c r="D33" s="1092" t="s">
        <v>759</v>
      </c>
      <c r="E33" s="1092" t="s">
        <v>760</v>
      </c>
      <c r="F33" s="841">
        <v>1</v>
      </c>
      <c r="G33" s="798" t="s">
        <v>761</v>
      </c>
      <c r="H33" s="835">
        <v>26762300</v>
      </c>
      <c r="I33" s="821" t="s">
        <v>162</v>
      </c>
      <c r="J33" s="912"/>
      <c r="K33" s="911"/>
      <c r="L33" s="911"/>
      <c r="M33" s="911"/>
      <c r="N33" s="911"/>
      <c r="O33" s="911"/>
      <c r="P33" s="911"/>
      <c r="Q33" s="911"/>
      <c r="R33" s="911"/>
      <c r="S33" s="911"/>
      <c r="T33" s="911"/>
      <c r="U33" s="913"/>
    </row>
    <row r="34" spans="1:21" ht="12.75" customHeight="1" x14ac:dyDescent="0.15">
      <c r="A34" s="795"/>
      <c r="B34" s="809"/>
      <c r="C34" s="1090"/>
      <c r="D34" s="1090"/>
      <c r="E34" s="1090"/>
      <c r="F34" s="829">
        <v>2</v>
      </c>
      <c r="G34" s="1090" t="s">
        <v>226</v>
      </c>
      <c r="H34" s="831"/>
      <c r="I34" s="827"/>
      <c r="J34" s="912"/>
      <c r="K34" s="911"/>
      <c r="L34" s="911"/>
      <c r="M34" s="911"/>
      <c r="N34" s="911"/>
      <c r="O34" s="911"/>
      <c r="P34" s="911"/>
      <c r="Q34" s="911"/>
      <c r="R34" s="911"/>
      <c r="S34" s="911"/>
      <c r="T34" s="911"/>
      <c r="U34" s="913"/>
    </row>
    <row r="35" spans="1:21" x14ac:dyDescent="0.15">
      <c r="A35" s="795"/>
      <c r="B35" s="809"/>
      <c r="C35" s="1090"/>
      <c r="D35" s="1081"/>
      <c r="E35" s="1081"/>
      <c r="F35" s="829"/>
      <c r="G35" s="1090"/>
      <c r="H35" s="831"/>
      <c r="I35" s="827"/>
      <c r="J35" s="886"/>
      <c r="K35" s="887"/>
      <c r="L35" s="887"/>
      <c r="M35" s="887"/>
      <c r="N35" s="887"/>
      <c r="O35" s="887"/>
      <c r="P35" s="887"/>
      <c r="Q35" s="887"/>
      <c r="R35" s="887"/>
      <c r="S35" s="887"/>
      <c r="T35" s="887"/>
      <c r="U35" s="888"/>
    </row>
    <row r="36" spans="1:21" x14ac:dyDescent="0.15">
      <c r="A36" s="795"/>
      <c r="B36" s="809"/>
      <c r="C36" s="797"/>
      <c r="D36" s="1081"/>
      <c r="E36" s="1081"/>
      <c r="F36" s="829"/>
      <c r="G36" s="799"/>
      <c r="H36" s="831"/>
      <c r="I36" s="827"/>
      <c r="J36" s="886"/>
      <c r="K36" s="887"/>
      <c r="L36" s="887"/>
      <c r="M36" s="887"/>
      <c r="N36" s="887"/>
      <c r="O36" s="887"/>
      <c r="P36" s="887"/>
      <c r="Q36" s="887"/>
      <c r="R36" s="887"/>
      <c r="S36" s="887"/>
      <c r="T36" s="887"/>
      <c r="U36" s="888"/>
    </row>
    <row r="37" spans="1:21" x14ac:dyDescent="0.15">
      <c r="A37" s="795"/>
      <c r="B37" s="809"/>
      <c r="C37" s="799"/>
      <c r="D37" s="797"/>
      <c r="E37" s="797"/>
      <c r="F37" s="829"/>
      <c r="G37" s="799"/>
      <c r="H37" s="831"/>
      <c r="I37" s="827"/>
      <c r="J37" s="886"/>
      <c r="K37" s="887"/>
      <c r="L37" s="887"/>
      <c r="M37" s="887"/>
      <c r="N37" s="887"/>
      <c r="O37" s="887"/>
      <c r="P37" s="887"/>
      <c r="Q37" s="887"/>
      <c r="R37" s="887"/>
      <c r="S37" s="887"/>
      <c r="T37" s="887"/>
      <c r="U37" s="888"/>
    </row>
    <row r="38" spans="1:21" ht="14" customHeight="1" x14ac:dyDescent="0.15">
      <c r="A38" s="795"/>
      <c r="B38" s="809"/>
      <c r="C38" s="799"/>
      <c r="D38" s="1092" t="s">
        <v>27</v>
      </c>
      <c r="E38" s="1092" t="s">
        <v>42</v>
      </c>
      <c r="F38" s="841">
        <v>1</v>
      </c>
      <c r="G38" s="1092" t="s">
        <v>224</v>
      </c>
      <c r="H38" s="835">
        <v>1845000</v>
      </c>
      <c r="I38" s="821" t="s">
        <v>162</v>
      </c>
      <c r="J38" s="912"/>
      <c r="K38" s="911"/>
      <c r="L38" s="911"/>
      <c r="M38" s="911"/>
      <c r="N38" s="911"/>
      <c r="O38" s="911"/>
      <c r="P38" s="911"/>
      <c r="Q38" s="911"/>
      <c r="R38" s="911"/>
      <c r="S38" s="911"/>
      <c r="T38" s="911"/>
      <c r="U38" s="913"/>
    </row>
    <row r="39" spans="1:21" ht="13" customHeight="1" x14ac:dyDescent="0.15">
      <c r="A39" s="795"/>
      <c r="B39" s="809"/>
      <c r="C39" s="799"/>
      <c r="D39" s="1090"/>
      <c r="E39" s="1090"/>
      <c r="F39" s="809"/>
      <c r="G39" s="1090"/>
      <c r="H39" s="830"/>
      <c r="I39" s="801"/>
      <c r="J39" s="886"/>
      <c r="K39" s="887"/>
      <c r="L39" s="887"/>
      <c r="M39" s="887"/>
      <c r="N39" s="887"/>
      <c r="O39" s="887"/>
      <c r="P39" s="887"/>
      <c r="Q39" s="887"/>
      <c r="R39" s="887"/>
      <c r="S39" s="887"/>
      <c r="T39" s="887"/>
      <c r="U39" s="888"/>
    </row>
    <row r="40" spans="1:21" ht="14" thickBot="1" x14ac:dyDescent="0.2">
      <c r="A40" s="795"/>
      <c r="B40" s="809"/>
      <c r="C40" s="799"/>
      <c r="D40" s="1110"/>
      <c r="E40" s="1110"/>
      <c r="F40" s="823">
        <v>2</v>
      </c>
      <c r="G40" s="822" t="s">
        <v>800</v>
      </c>
      <c r="H40" s="875"/>
      <c r="I40" s="876"/>
      <c r="J40" s="886"/>
      <c r="K40" s="887"/>
      <c r="L40" s="887"/>
      <c r="M40" s="887"/>
      <c r="N40" s="887"/>
      <c r="O40" s="887"/>
      <c r="P40" s="887"/>
      <c r="Q40" s="887"/>
      <c r="R40" s="887"/>
      <c r="S40" s="887"/>
      <c r="T40" s="887"/>
      <c r="U40" s="888"/>
    </row>
    <row r="41" spans="1:21" x14ac:dyDescent="0.15">
      <c r="A41" s="795"/>
      <c r="B41" s="809"/>
      <c r="C41" s="797"/>
      <c r="D41" s="816"/>
      <c r="E41" s="817"/>
      <c r="F41" s="829"/>
      <c r="G41" s="799"/>
      <c r="H41" s="831"/>
      <c r="I41" s="827"/>
      <c r="J41" s="886"/>
      <c r="K41" s="887"/>
      <c r="L41" s="887"/>
      <c r="M41" s="887"/>
      <c r="N41" s="887"/>
      <c r="O41" s="887"/>
      <c r="P41" s="887"/>
      <c r="Q41" s="887"/>
      <c r="R41" s="887"/>
      <c r="S41" s="887"/>
      <c r="T41" s="887"/>
      <c r="U41" s="888"/>
    </row>
    <row r="42" spans="1:21" ht="13" customHeight="1" x14ac:dyDescent="0.15">
      <c r="A42" s="795"/>
      <c r="B42" s="809"/>
      <c r="C42" s="797"/>
      <c r="D42" s="1092" t="s">
        <v>762</v>
      </c>
      <c r="E42" s="1092" t="s">
        <v>44</v>
      </c>
      <c r="F42" s="841">
        <v>1</v>
      </c>
      <c r="G42" s="798" t="s">
        <v>45</v>
      </c>
      <c r="H42" s="835">
        <v>2100000</v>
      </c>
      <c r="I42" s="821" t="s">
        <v>162</v>
      </c>
      <c r="J42" s="912"/>
      <c r="K42" s="911"/>
      <c r="L42" s="911"/>
      <c r="M42" s="911"/>
      <c r="N42" s="911"/>
      <c r="O42" s="911"/>
      <c r="P42" s="911"/>
      <c r="Q42" s="911"/>
      <c r="R42" s="911"/>
      <c r="S42" s="911"/>
      <c r="T42" s="911"/>
      <c r="U42" s="913"/>
    </row>
    <row r="43" spans="1:21" x14ac:dyDescent="0.15">
      <c r="A43" s="795"/>
      <c r="B43" s="809"/>
      <c r="C43" s="797"/>
      <c r="D43" s="1090"/>
      <c r="E43" s="1090"/>
      <c r="F43" s="829">
        <v>2</v>
      </c>
      <c r="G43" s="1090" t="s">
        <v>230</v>
      </c>
      <c r="H43" s="831"/>
      <c r="I43" s="801"/>
      <c r="J43" s="912"/>
      <c r="K43" s="911"/>
      <c r="L43" s="911"/>
      <c r="M43" s="911"/>
      <c r="N43" s="911"/>
      <c r="O43" s="911"/>
      <c r="P43" s="911"/>
      <c r="Q43" s="911"/>
      <c r="R43" s="911"/>
      <c r="S43" s="911"/>
      <c r="T43" s="911"/>
      <c r="U43" s="913"/>
    </row>
    <row r="44" spans="1:21" ht="14" thickBot="1" x14ac:dyDescent="0.2">
      <c r="A44" s="804"/>
      <c r="B44" s="823"/>
      <c r="C44" s="873"/>
      <c r="D44" s="1081"/>
      <c r="E44" s="1081"/>
      <c r="F44" s="829"/>
      <c r="G44" s="1090"/>
      <c r="H44" s="831"/>
      <c r="I44" s="801"/>
      <c r="J44" s="898"/>
      <c r="K44" s="896"/>
      <c r="L44" s="896"/>
      <c r="M44" s="896"/>
      <c r="N44" s="896"/>
      <c r="O44" s="896"/>
      <c r="P44" s="896"/>
      <c r="Q44" s="896"/>
      <c r="R44" s="896"/>
      <c r="S44" s="896"/>
      <c r="T44" s="896"/>
      <c r="U44" s="897"/>
    </row>
    <row r="45" spans="1:21" x14ac:dyDescent="0.15">
      <c r="A45" s="795"/>
      <c r="B45" s="809"/>
      <c r="C45" s="797"/>
      <c r="D45" s="1084"/>
      <c r="E45" s="1084"/>
      <c r="F45" s="872"/>
      <c r="G45" s="858"/>
      <c r="H45" s="1214"/>
      <c r="I45" s="1215"/>
      <c r="J45" s="1216"/>
      <c r="K45" s="901"/>
      <c r="L45" s="901"/>
      <c r="M45" s="901"/>
      <c r="N45" s="901"/>
      <c r="O45" s="901"/>
      <c r="P45" s="901"/>
      <c r="Q45" s="901"/>
      <c r="R45" s="901"/>
      <c r="S45" s="901"/>
      <c r="T45" s="901"/>
      <c r="U45" s="902"/>
    </row>
    <row r="46" spans="1:21" x14ac:dyDescent="0.15">
      <c r="A46" s="795"/>
      <c r="B46" s="809"/>
      <c r="C46" s="797"/>
      <c r="D46" s="1082"/>
      <c r="E46" s="1082"/>
      <c r="F46" s="832"/>
      <c r="G46" s="818"/>
      <c r="H46" s="833"/>
      <c r="I46" s="840"/>
      <c r="J46" s="886"/>
      <c r="K46" s="887"/>
      <c r="L46" s="887"/>
      <c r="M46" s="887"/>
      <c r="N46" s="887"/>
      <c r="O46" s="887"/>
      <c r="P46" s="887"/>
      <c r="Q46" s="887"/>
      <c r="R46" s="887"/>
      <c r="S46" s="887"/>
      <c r="T46" s="887"/>
      <c r="U46" s="888"/>
    </row>
    <row r="47" spans="1:21" ht="12.75" customHeight="1" x14ac:dyDescent="0.15">
      <c r="A47" s="795"/>
      <c r="B47" s="809"/>
      <c r="C47" s="797"/>
      <c r="D47" s="838" t="s">
        <v>365</v>
      </c>
      <c r="E47" s="798" t="s">
        <v>763</v>
      </c>
      <c r="F47" s="841">
        <v>1</v>
      </c>
      <c r="G47" s="1092" t="s">
        <v>770</v>
      </c>
      <c r="H47" s="835">
        <v>18630000</v>
      </c>
      <c r="I47" s="821" t="s">
        <v>162</v>
      </c>
      <c r="J47" s="912"/>
      <c r="K47" s="911"/>
      <c r="L47" s="911"/>
      <c r="M47" s="911"/>
      <c r="N47" s="911"/>
      <c r="O47" s="911"/>
      <c r="P47" s="911"/>
      <c r="Q47" s="911"/>
      <c r="R47" s="911"/>
      <c r="S47" s="911"/>
      <c r="T47" s="911"/>
      <c r="U47" s="913"/>
    </row>
    <row r="48" spans="1:21" ht="13" customHeight="1" x14ac:dyDescent="0.15">
      <c r="A48" s="795"/>
      <c r="B48" s="809"/>
      <c r="C48" s="797"/>
      <c r="D48" s="816"/>
      <c r="E48" s="799"/>
      <c r="F48" s="809"/>
      <c r="G48" s="1090"/>
      <c r="H48" s="830"/>
      <c r="I48" s="801"/>
      <c r="J48" s="886"/>
      <c r="K48" s="887"/>
      <c r="L48" s="887"/>
      <c r="M48" s="887"/>
      <c r="N48" s="887"/>
      <c r="O48" s="887"/>
      <c r="P48" s="887"/>
      <c r="Q48" s="887"/>
      <c r="R48" s="887"/>
      <c r="S48" s="887"/>
      <c r="T48" s="887"/>
      <c r="U48" s="888"/>
    </row>
    <row r="49" spans="1:21" x14ac:dyDescent="0.15">
      <c r="A49" s="795"/>
      <c r="B49" s="809"/>
      <c r="C49" s="797"/>
      <c r="D49" s="816"/>
      <c r="E49" s="799"/>
      <c r="F49" s="809">
        <v>2</v>
      </c>
      <c r="G49" s="1090" t="s">
        <v>226</v>
      </c>
      <c r="H49" s="831"/>
      <c r="I49" s="801"/>
      <c r="J49" s="886"/>
      <c r="K49" s="887"/>
      <c r="L49" s="887"/>
      <c r="M49" s="887"/>
      <c r="N49" s="887"/>
      <c r="O49" s="887"/>
      <c r="P49" s="887"/>
      <c r="Q49" s="887"/>
      <c r="R49" s="887"/>
      <c r="S49" s="887"/>
      <c r="T49" s="887"/>
      <c r="U49" s="888"/>
    </row>
    <row r="50" spans="1:21" x14ac:dyDescent="0.15">
      <c r="A50" s="795"/>
      <c r="B50" s="809"/>
      <c r="C50" s="797"/>
      <c r="D50" s="816"/>
      <c r="E50" s="799"/>
      <c r="F50" s="809"/>
      <c r="G50" s="1090"/>
      <c r="H50" s="831"/>
      <c r="I50" s="801"/>
      <c r="J50" s="886"/>
      <c r="K50" s="887"/>
      <c r="L50" s="887"/>
      <c r="M50" s="887"/>
      <c r="N50" s="887"/>
      <c r="O50" s="887"/>
      <c r="P50" s="887"/>
      <c r="Q50" s="887"/>
      <c r="R50" s="887"/>
      <c r="S50" s="887"/>
      <c r="T50" s="887"/>
      <c r="U50" s="888"/>
    </row>
    <row r="51" spans="1:21" ht="12.75" customHeight="1" x14ac:dyDescent="0.15">
      <c r="A51" s="795"/>
      <c r="B51" s="809"/>
      <c r="C51" s="797"/>
      <c r="D51" s="1092" t="s">
        <v>147</v>
      </c>
      <c r="E51" s="1092" t="s">
        <v>491</v>
      </c>
      <c r="F51" s="841">
        <v>1</v>
      </c>
      <c r="G51" s="1092" t="s">
        <v>771</v>
      </c>
      <c r="H51" s="835">
        <v>100148000</v>
      </c>
      <c r="I51" s="821" t="s">
        <v>162</v>
      </c>
      <c r="J51" s="912"/>
      <c r="K51" s="911"/>
      <c r="L51" s="911"/>
      <c r="M51" s="911"/>
      <c r="N51" s="911"/>
      <c r="O51" s="911"/>
      <c r="P51" s="911"/>
      <c r="Q51" s="911"/>
      <c r="R51" s="911"/>
      <c r="S51" s="911"/>
      <c r="T51" s="911"/>
      <c r="U51" s="913"/>
    </row>
    <row r="52" spans="1:21" ht="12.75" customHeight="1" x14ac:dyDescent="0.15">
      <c r="A52" s="795"/>
      <c r="B52" s="809"/>
      <c r="C52" s="797"/>
      <c r="D52" s="1090"/>
      <c r="E52" s="1090"/>
      <c r="F52" s="809"/>
      <c r="G52" s="1090"/>
      <c r="H52" s="831"/>
      <c r="I52" s="827"/>
      <c r="J52" s="912"/>
      <c r="K52" s="911"/>
      <c r="L52" s="911"/>
      <c r="M52" s="911"/>
      <c r="N52" s="911"/>
      <c r="O52" s="911"/>
      <c r="P52" s="911"/>
      <c r="Q52" s="911"/>
      <c r="R52" s="911"/>
      <c r="S52" s="911"/>
      <c r="T52" s="911"/>
      <c r="U52" s="913"/>
    </row>
    <row r="53" spans="1:21" x14ac:dyDescent="0.15">
      <c r="A53" s="795"/>
      <c r="B53" s="809"/>
      <c r="C53" s="797"/>
      <c r="D53" s="816"/>
      <c r="E53" s="799"/>
      <c r="F53" s="809">
        <v>2</v>
      </c>
      <c r="G53" s="1090" t="s">
        <v>226</v>
      </c>
      <c r="H53" s="831"/>
      <c r="I53" s="801"/>
      <c r="J53" s="886"/>
      <c r="K53" s="887"/>
      <c r="L53" s="887"/>
      <c r="M53" s="887"/>
      <c r="N53" s="887"/>
      <c r="O53" s="887"/>
      <c r="P53" s="887"/>
      <c r="Q53" s="887"/>
      <c r="R53" s="887"/>
      <c r="S53" s="887"/>
      <c r="T53" s="887"/>
      <c r="U53" s="888"/>
    </row>
    <row r="54" spans="1:21" x14ac:dyDescent="0.15">
      <c r="A54" s="795"/>
      <c r="B54" s="809"/>
      <c r="C54" s="797"/>
      <c r="D54" s="816"/>
      <c r="E54" s="799"/>
      <c r="F54" s="809"/>
      <c r="G54" s="1090"/>
      <c r="H54" s="831"/>
      <c r="I54" s="801"/>
      <c r="J54" s="886"/>
      <c r="K54" s="887"/>
      <c r="L54" s="887"/>
      <c r="M54" s="887"/>
      <c r="N54" s="887"/>
      <c r="O54" s="887"/>
      <c r="P54" s="887"/>
      <c r="Q54" s="887"/>
      <c r="R54" s="887"/>
      <c r="S54" s="887"/>
      <c r="T54" s="887"/>
      <c r="U54" s="888"/>
    </row>
    <row r="55" spans="1:21" x14ac:dyDescent="0.15">
      <c r="A55" s="795"/>
      <c r="B55" s="809"/>
      <c r="C55" s="800"/>
      <c r="D55" s="800"/>
      <c r="E55" s="800"/>
      <c r="F55" s="839"/>
      <c r="G55" s="818"/>
      <c r="H55" s="833"/>
      <c r="I55" s="840"/>
      <c r="J55" s="886"/>
      <c r="K55" s="887"/>
      <c r="L55" s="887"/>
      <c r="M55" s="887"/>
      <c r="N55" s="887"/>
      <c r="O55" s="887"/>
      <c r="P55" s="887"/>
      <c r="Q55" s="887"/>
      <c r="R55" s="887"/>
      <c r="S55" s="887"/>
      <c r="T55" s="887"/>
      <c r="U55" s="888"/>
    </row>
    <row r="56" spans="1:21" ht="12.75" customHeight="1" x14ac:dyDescent="0.15">
      <c r="A56" s="795"/>
      <c r="B56" s="809"/>
      <c r="C56" s="1092" t="s">
        <v>745</v>
      </c>
      <c r="D56" s="798" t="s">
        <v>920</v>
      </c>
      <c r="E56" s="820" t="s">
        <v>921</v>
      </c>
      <c r="F56" s="841">
        <v>1</v>
      </c>
      <c r="G56" s="798" t="s">
        <v>922</v>
      </c>
      <c r="H56" s="830">
        <v>28767000</v>
      </c>
      <c r="I56" s="827" t="s">
        <v>162</v>
      </c>
      <c r="J56" s="886"/>
      <c r="K56" s="887"/>
      <c r="L56" s="887"/>
      <c r="M56" s="887"/>
      <c r="N56" s="887"/>
      <c r="O56" s="911"/>
      <c r="P56" s="911"/>
      <c r="Q56" s="887"/>
      <c r="R56" s="887"/>
      <c r="S56" s="887"/>
      <c r="T56" s="887"/>
      <c r="U56" s="888"/>
    </row>
    <row r="57" spans="1:21" ht="13" customHeight="1" x14ac:dyDescent="0.15">
      <c r="A57" s="795"/>
      <c r="B57" s="809"/>
      <c r="C57" s="1090"/>
      <c r="D57" s="799"/>
      <c r="E57" s="817"/>
      <c r="F57" s="809">
        <v>2</v>
      </c>
      <c r="G57" s="799" t="s">
        <v>226</v>
      </c>
      <c r="H57" s="831"/>
      <c r="I57" s="827"/>
      <c r="J57" s="886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888"/>
    </row>
    <row r="58" spans="1:21" x14ac:dyDescent="0.15">
      <c r="A58" s="795"/>
      <c r="B58" s="809"/>
      <c r="C58" s="1090"/>
      <c r="D58" s="799"/>
      <c r="E58" s="817"/>
      <c r="F58" s="809"/>
      <c r="G58" s="799"/>
      <c r="H58" s="831"/>
      <c r="I58" s="827"/>
      <c r="J58" s="886"/>
      <c r="K58" s="887"/>
      <c r="L58" s="887"/>
      <c r="M58" s="887"/>
      <c r="N58" s="887"/>
      <c r="O58" s="887"/>
      <c r="P58" s="887"/>
      <c r="Q58" s="887"/>
      <c r="R58" s="887"/>
      <c r="S58" s="887"/>
      <c r="T58" s="887"/>
      <c r="U58" s="888"/>
    </row>
    <row r="59" spans="1:21" x14ac:dyDescent="0.15">
      <c r="A59" s="795"/>
      <c r="B59" s="809"/>
      <c r="C59" s="1090"/>
      <c r="D59" s="799"/>
      <c r="E59" s="817"/>
      <c r="F59" s="809"/>
      <c r="G59" s="799"/>
      <c r="H59" s="831"/>
      <c r="I59" s="827"/>
      <c r="J59" s="886"/>
      <c r="K59" s="887"/>
      <c r="L59" s="887"/>
      <c r="M59" s="887"/>
      <c r="N59" s="887"/>
      <c r="O59" s="887"/>
      <c r="P59" s="887"/>
      <c r="Q59" s="887"/>
      <c r="R59" s="887"/>
      <c r="S59" s="887"/>
      <c r="T59" s="887"/>
      <c r="U59" s="888"/>
    </row>
    <row r="60" spans="1:21" ht="14" x14ac:dyDescent="0.15">
      <c r="A60" s="795"/>
      <c r="B60" s="809"/>
      <c r="C60" s="816"/>
      <c r="D60" s="1092" t="s">
        <v>778</v>
      </c>
      <c r="E60" s="820" t="s">
        <v>764</v>
      </c>
      <c r="F60" s="841">
        <v>1</v>
      </c>
      <c r="G60" s="798" t="s">
        <v>923</v>
      </c>
      <c r="H60" s="835">
        <v>12000000</v>
      </c>
      <c r="I60" s="821" t="s">
        <v>162</v>
      </c>
      <c r="J60" s="886"/>
      <c r="K60" s="887"/>
      <c r="L60" s="887"/>
      <c r="M60" s="887"/>
      <c r="N60" s="887"/>
      <c r="O60" s="911"/>
      <c r="P60" s="911"/>
      <c r="Q60" s="887"/>
      <c r="R60" s="887"/>
      <c r="S60" s="887"/>
      <c r="T60" s="887"/>
      <c r="U60" s="888"/>
    </row>
    <row r="61" spans="1:21" x14ac:dyDescent="0.15">
      <c r="A61" s="795"/>
      <c r="B61" s="809"/>
      <c r="C61" s="797"/>
      <c r="D61" s="1090"/>
      <c r="E61" s="817"/>
      <c r="F61" s="809">
        <v>2</v>
      </c>
      <c r="G61" s="1090" t="s">
        <v>226</v>
      </c>
      <c r="H61" s="831"/>
      <c r="I61" s="827"/>
      <c r="J61" s="886"/>
      <c r="K61" s="887"/>
      <c r="L61" s="887"/>
      <c r="M61" s="887"/>
      <c r="N61" s="887"/>
      <c r="O61" s="887"/>
      <c r="P61" s="887"/>
      <c r="Q61" s="887"/>
      <c r="R61" s="887"/>
      <c r="S61" s="887"/>
      <c r="T61" s="887"/>
      <c r="U61" s="888"/>
    </row>
    <row r="62" spans="1:21" x14ac:dyDescent="0.15">
      <c r="A62" s="795"/>
      <c r="B62" s="809"/>
      <c r="C62" s="797"/>
      <c r="D62" s="797"/>
      <c r="E62" s="817"/>
      <c r="F62" s="809"/>
      <c r="G62" s="1090"/>
      <c r="H62" s="831"/>
      <c r="I62" s="827"/>
      <c r="J62" s="886"/>
      <c r="K62" s="887"/>
      <c r="L62" s="887"/>
      <c r="M62" s="887"/>
      <c r="N62" s="887"/>
      <c r="O62" s="887"/>
      <c r="P62" s="887"/>
      <c r="Q62" s="887"/>
      <c r="R62" s="887"/>
      <c r="S62" s="887"/>
      <c r="T62" s="887"/>
      <c r="U62" s="888"/>
    </row>
    <row r="63" spans="1:21" x14ac:dyDescent="0.15">
      <c r="A63" s="795"/>
      <c r="B63" s="809"/>
      <c r="C63" s="797"/>
      <c r="D63" s="809"/>
      <c r="E63" s="817"/>
      <c r="F63" s="809"/>
      <c r="G63" s="799"/>
      <c r="H63" s="831"/>
      <c r="I63" s="827"/>
      <c r="J63" s="886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8"/>
    </row>
    <row r="64" spans="1:21" ht="12.75" customHeight="1" x14ac:dyDescent="0.15">
      <c r="A64" s="795"/>
      <c r="B64" s="809"/>
      <c r="C64" s="798" t="s">
        <v>149</v>
      </c>
      <c r="D64" s="1092" t="s">
        <v>765</v>
      </c>
      <c r="E64" s="1092" t="s">
        <v>766</v>
      </c>
      <c r="F64" s="841">
        <v>1</v>
      </c>
      <c r="G64" s="798" t="s">
        <v>767</v>
      </c>
      <c r="H64" s="835">
        <v>10980000</v>
      </c>
      <c r="I64" s="842" t="s">
        <v>162</v>
      </c>
      <c r="J64" s="912"/>
      <c r="K64" s="911"/>
      <c r="L64" s="911"/>
      <c r="M64" s="911"/>
      <c r="N64" s="911"/>
      <c r="O64" s="911"/>
      <c r="P64" s="911"/>
      <c r="Q64" s="911"/>
      <c r="R64" s="911"/>
      <c r="S64" s="911"/>
      <c r="T64" s="911"/>
      <c r="U64" s="913"/>
    </row>
    <row r="65" spans="1:21" x14ac:dyDescent="0.15">
      <c r="A65" s="795"/>
      <c r="B65" s="809"/>
      <c r="C65" s="799"/>
      <c r="D65" s="1090"/>
      <c r="E65" s="1090"/>
      <c r="F65" s="809">
        <v>2</v>
      </c>
      <c r="G65" s="1090" t="s">
        <v>226</v>
      </c>
      <c r="H65" s="831"/>
      <c r="I65" s="827"/>
      <c r="J65" s="886"/>
      <c r="K65" s="887"/>
      <c r="L65" s="887"/>
      <c r="M65" s="887"/>
      <c r="N65" s="887"/>
      <c r="O65" s="887"/>
      <c r="P65" s="887"/>
      <c r="Q65" s="887"/>
      <c r="R65" s="887"/>
      <c r="S65" s="887"/>
      <c r="T65" s="887"/>
      <c r="U65" s="888"/>
    </row>
    <row r="66" spans="1:21" x14ac:dyDescent="0.15">
      <c r="A66" s="795"/>
      <c r="B66" s="809"/>
      <c r="C66" s="799"/>
      <c r="D66" s="797"/>
      <c r="E66" s="797"/>
      <c r="F66" s="809"/>
      <c r="G66" s="1090"/>
      <c r="H66" s="831"/>
      <c r="I66" s="827"/>
      <c r="J66" s="886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8"/>
    </row>
    <row r="67" spans="1:21" x14ac:dyDescent="0.15">
      <c r="A67" s="795"/>
      <c r="B67" s="809"/>
      <c r="C67" s="799"/>
      <c r="D67" s="809"/>
      <c r="E67" s="817"/>
      <c r="F67" s="809"/>
      <c r="G67" s="799"/>
      <c r="H67" s="831"/>
      <c r="I67" s="827"/>
      <c r="J67" s="886"/>
      <c r="K67" s="887"/>
      <c r="L67" s="887"/>
      <c r="M67" s="887"/>
      <c r="N67" s="887"/>
      <c r="O67" s="887"/>
      <c r="P67" s="887"/>
      <c r="Q67" s="887"/>
      <c r="R67" s="887"/>
      <c r="S67" s="887"/>
      <c r="T67" s="887"/>
      <c r="U67" s="888"/>
    </row>
    <row r="68" spans="1:21" ht="14" x14ac:dyDescent="0.15">
      <c r="A68" s="795"/>
      <c r="B68" s="809"/>
      <c r="C68" s="799"/>
      <c r="D68" s="1092" t="s">
        <v>53</v>
      </c>
      <c r="E68" s="820" t="s">
        <v>768</v>
      </c>
      <c r="F68" s="841">
        <v>1</v>
      </c>
      <c r="G68" s="798" t="s">
        <v>769</v>
      </c>
      <c r="H68" s="835">
        <v>63496000</v>
      </c>
      <c r="I68" s="842" t="s">
        <v>162</v>
      </c>
      <c r="J68" s="912"/>
      <c r="K68" s="911"/>
      <c r="L68" s="911"/>
      <c r="M68" s="911"/>
      <c r="N68" s="911"/>
      <c r="O68" s="911"/>
      <c r="P68" s="911"/>
      <c r="Q68" s="911"/>
      <c r="R68" s="911"/>
      <c r="S68" s="911"/>
      <c r="T68" s="911"/>
      <c r="U68" s="913"/>
    </row>
    <row r="69" spans="1:21" x14ac:dyDescent="0.15">
      <c r="A69" s="795"/>
      <c r="B69" s="809"/>
      <c r="C69" s="816"/>
      <c r="D69" s="1090"/>
      <c r="E69" s="817"/>
      <c r="F69" s="809">
        <v>2</v>
      </c>
      <c r="G69" s="1090" t="s">
        <v>226</v>
      </c>
      <c r="H69" s="830"/>
      <c r="I69" s="827"/>
      <c r="J69" s="886"/>
      <c r="K69" s="887"/>
      <c r="L69" s="887"/>
      <c r="M69" s="887"/>
      <c r="N69" s="887"/>
      <c r="O69" s="887"/>
      <c r="P69" s="887"/>
      <c r="Q69" s="887"/>
      <c r="R69" s="887"/>
      <c r="S69" s="887"/>
      <c r="T69" s="887"/>
      <c r="U69" s="888"/>
    </row>
    <row r="70" spans="1:21" x14ac:dyDescent="0.15">
      <c r="A70" s="795"/>
      <c r="B70" s="809"/>
      <c r="C70" s="816"/>
      <c r="D70" s="797"/>
      <c r="E70" s="817"/>
      <c r="F70" s="809"/>
      <c r="G70" s="1090"/>
      <c r="H70" s="830"/>
      <c r="I70" s="827"/>
      <c r="J70" s="886"/>
      <c r="K70" s="887"/>
      <c r="L70" s="887"/>
      <c r="M70" s="887"/>
      <c r="N70" s="887"/>
      <c r="O70" s="887"/>
      <c r="P70" s="887"/>
      <c r="Q70" s="887"/>
      <c r="R70" s="887"/>
      <c r="S70" s="887"/>
      <c r="T70" s="887"/>
      <c r="U70" s="888"/>
    </row>
    <row r="71" spans="1:21" x14ac:dyDescent="0.15">
      <c r="A71" s="795"/>
      <c r="B71" s="809"/>
      <c r="C71" s="816"/>
      <c r="D71" s="809"/>
      <c r="E71" s="817"/>
      <c r="F71" s="809"/>
      <c r="G71" s="799"/>
      <c r="H71" s="831"/>
      <c r="I71" s="827"/>
      <c r="J71" s="886"/>
      <c r="K71" s="887"/>
      <c r="L71" s="887"/>
      <c r="M71" s="887"/>
      <c r="N71" s="887"/>
      <c r="O71" s="887"/>
      <c r="P71" s="887"/>
      <c r="Q71" s="887"/>
      <c r="R71" s="887"/>
      <c r="S71" s="887"/>
      <c r="T71" s="887"/>
      <c r="U71" s="888"/>
    </row>
    <row r="72" spans="1:21" ht="12.75" customHeight="1" x14ac:dyDescent="0.15">
      <c r="A72" s="795"/>
      <c r="B72" s="809"/>
      <c r="C72" s="798" t="s">
        <v>793</v>
      </c>
      <c r="D72" s="1092" t="s">
        <v>56</v>
      </c>
      <c r="E72" s="1092" t="s">
        <v>242</v>
      </c>
      <c r="F72" s="843" t="s">
        <v>14</v>
      </c>
      <c r="G72" s="1092" t="s">
        <v>243</v>
      </c>
      <c r="H72" s="835">
        <v>38130000</v>
      </c>
      <c r="I72" s="821" t="s">
        <v>162</v>
      </c>
      <c r="J72" s="886"/>
      <c r="K72" s="887"/>
      <c r="L72" s="887"/>
      <c r="M72" s="887"/>
      <c r="N72" s="887"/>
      <c r="O72" s="887"/>
      <c r="P72" s="887"/>
      <c r="Q72" s="887"/>
      <c r="R72" s="911"/>
      <c r="S72" s="911"/>
      <c r="T72" s="887"/>
      <c r="U72" s="888"/>
    </row>
    <row r="73" spans="1:21" x14ac:dyDescent="0.15">
      <c r="A73" s="795"/>
      <c r="B73" s="809"/>
      <c r="C73" s="799"/>
      <c r="D73" s="1090"/>
      <c r="E73" s="1090"/>
      <c r="F73" s="844"/>
      <c r="G73" s="1090"/>
      <c r="H73" s="831"/>
      <c r="I73" s="801"/>
      <c r="J73" s="886"/>
      <c r="K73" s="887"/>
      <c r="L73" s="887"/>
      <c r="M73" s="887"/>
      <c r="N73" s="887"/>
      <c r="O73" s="887"/>
      <c r="P73" s="887"/>
      <c r="Q73" s="887"/>
      <c r="R73" s="887"/>
      <c r="S73" s="887"/>
      <c r="T73" s="887"/>
      <c r="U73" s="888"/>
    </row>
    <row r="74" spans="1:21" x14ac:dyDescent="0.15">
      <c r="A74" s="795"/>
      <c r="B74" s="809"/>
      <c r="C74" s="799"/>
      <c r="D74" s="1090"/>
      <c r="E74" s="1090"/>
      <c r="F74" s="844"/>
      <c r="G74" s="799"/>
      <c r="H74" s="831"/>
      <c r="I74" s="801"/>
      <c r="J74" s="886"/>
      <c r="K74" s="887"/>
      <c r="L74" s="887"/>
      <c r="M74" s="887"/>
      <c r="N74" s="887"/>
      <c r="O74" s="887"/>
      <c r="P74" s="887"/>
      <c r="Q74" s="887"/>
      <c r="R74" s="887"/>
      <c r="S74" s="887"/>
      <c r="T74" s="887"/>
      <c r="U74" s="888"/>
    </row>
    <row r="75" spans="1:21" x14ac:dyDescent="0.15">
      <c r="A75" s="795"/>
      <c r="B75" s="809"/>
      <c r="C75" s="799"/>
      <c r="D75" s="1090"/>
      <c r="E75" s="797"/>
      <c r="F75" s="844"/>
      <c r="G75" s="799"/>
      <c r="H75" s="831"/>
      <c r="I75" s="801"/>
      <c r="J75" s="898"/>
      <c r="K75" s="899"/>
      <c r="L75" s="899"/>
      <c r="M75" s="899"/>
      <c r="N75" s="899"/>
      <c r="O75" s="899"/>
      <c r="P75" s="899"/>
      <c r="Q75" s="899"/>
      <c r="R75" s="899"/>
      <c r="S75" s="899"/>
      <c r="T75" s="899"/>
      <c r="U75" s="900"/>
    </row>
    <row r="76" spans="1:21" x14ac:dyDescent="0.15">
      <c r="A76" s="795"/>
      <c r="B76" s="809"/>
      <c r="C76" s="799"/>
      <c r="D76" s="1090"/>
      <c r="E76" s="797"/>
      <c r="F76" s="844"/>
      <c r="G76" s="799"/>
      <c r="H76" s="831"/>
      <c r="I76" s="801"/>
      <c r="J76" s="898"/>
      <c r="K76" s="899"/>
      <c r="L76" s="899"/>
      <c r="M76" s="899"/>
      <c r="N76" s="899"/>
      <c r="O76" s="899"/>
      <c r="P76" s="899"/>
      <c r="Q76" s="899"/>
      <c r="R76" s="899"/>
      <c r="S76" s="899"/>
      <c r="T76" s="899"/>
      <c r="U76" s="900"/>
    </row>
    <row r="77" spans="1:21" x14ac:dyDescent="0.15">
      <c r="A77" s="1080"/>
      <c r="B77" s="809"/>
      <c r="C77" s="799"/>
      <c r="D77" s="1090"/>
      <c r="E77" s="1081"/>
      <c r="F77" s="844"/>
      <c r="G77" s="799"/>
      <c r="H77" s="831"/>
      <c r="I77" s="801"/>
      <c r="J77" s="898"/>
      <c r="K77" s="899"/>
      <c r="L77" s="899"/>
      <c r="M77" s="899"/>
      <c r="N77" s="899"/>
      <c r="O77" s="899"/>
      <c r="P77" s="899"/>
      <c r="Q77" s="899"/>
      <c r="R77" s="899"/>
      <c r="S77" s="899"/>
      <c r="T77" s="899"/>
      <c r="U77" s="900"/>
    </row>
    <row r="78" spans="1:21" ht="14" x14ac:dyDescent="0.15">
      <c r="A78" s="1080"/>
      <c r="B78" s="809"/>
      <c r="C78" s="799"/>
      <c r="D78" s="1092" t="s">
        <v>924</v>
      </c>
      <c r="E78" s="1083" t="s">
        <v>925</v>
      </c>
      <c r="F78" s="843" t="s">
        <v>841</v>
      </c>
      <c r="G78" s="798" t="s">
        <v>926</v>
      </c>
      <c r="H78" s="831"/>
      <c r="I78" s="821" t="s">
        <v>162</v>
      </c>
      <c r="J78" s="898"/>
      <c r="K78" s="899"/>
      <c r="L78" s="899"/>
      <c r="M78" s="899"/>
      <c r="N78" s="899"/>
      <c r="O78" s="899"/>
      <c r="P78" s="899"/>
      <c r="Q78" s="899"/>
      <c r="R78" s="899"/>
      <c r="S78" s="899"/>
      <c r="T78" s="899"/>
      <c r="U78" s="900"/>
    </row>
    <row r="79" spans="1:21" ht="28" x14ac:dyDescent="0.15">
      <c r="A79" s="1080"/>
      <c r="B79" s="809"/>
      <c r="C79" s="799"/>
      <c r="D79" s="1090"/>
      <c r="E79" s="1081"/>
      <c r="F79" s="809">
        <v>2</v>
      </c>
      <c r="G79" s="799" t="s">
        <v>226</v>
      </c>
      <c r="H79" s="831"/>
      <c r="I79" s="801"/>
      <c r="J79" s="898"/>
      <c r="K79" s="899"/>
      <c r="L79" s="899"/>
      <c r="M79" s="899"/>
      <c r="N79" s="899"/>
      <c r="O79" s="899"/>
      <c r="P79" s="899"/>
      <c r="Q79" s="899"/>
      <c r="R79" s="899"/>
      <c r="S79" s="899"/>
      <c r="T79" s="899"/>
      <c r="U79" s="900"/>
    </row>
    <row r="80" spans="1:21" x14ac:dyDescent="0.15">
      <c r="A80" s="1080"/>
      <c r="B80" s="809"/>
      <c r="C80" s="799"/>
      <c r="D80" s="1081"/>
      <c r="E80" s="799"/>
      <c r="F80" s="844"/>
      <c r="G80" s="799"/>
      <c r="H80" s="831"/>
      <c r="I80" s="801"/>
      <c r="J80" s="898"/>
      <c r="K80" s="899"/>
      <c r="L80" s="899"/>
      <c r="M80" s="899"/>
      <c r="N80" s="899"/>
      <c r="O80" s="899"/>
      <c r="P80" s="899"/>
      <c r="Q80" s="899"/>
      <c r="R80" s="899"/>
      <c r="S80" s="899"/>
      <c r="T80" s="899"/>
      <c r="U80" s="900"/>
    </row>
    <row r="81" spans="1:21" ht="14" x14ac:dyDescent="0.15">
      <c r="A81" s="1080"/>
      <c r="B81" s="809"/>
      <c r="C81" s="799"/>
      <c r="D81" s="1092" t="s">
        <v>932</v>
      </c>
      <c r="E81" s="1092" t="s">
        <v>930</v>
      </c>
      <c r="F81" s="836">
        <v>1</v>
      </c>
      <c r="G81" s="1083" t="s">
        <v>931</v>
      </c>
      <c r="H81" s="835">
        <f>'Perencakin Camat'!H84</f>
        <v>0</v>
      </c>
      <c r="I81" s="821" t="s">
        <v>162</v>
      </c>
      <c r="J81" s="898"/>
      <c r="K81" s="899"/>
      <c r="L81" s="899"/>
      <c r="M81" s="899"/>
      <c r="N81" s="899"/>
      <c r="O81" s="899"/>
      <c r="P81" s="899"/>
      <c r="Q81" s="899"/>
      <c r="R81" s="899"/>
      <c r="S81" s="899"/>
      <c r="T81" s="899"/>
      <c r="U81" s="900"/>
    </row>
    <row r="82" spans="1:21" ht="28" x14ac:dyDescent="0.15">
      <c r="A82" s="1080"/>
      <c r="B82" s="809"/>
      <c r="C82" s="799"/>
      <c r="D82" s="1090"/>
      <c r="E82" s="1090"/>
      <c r="F82" s="809">
        <v>2</v>
      </c>
      <c r="G82" s="799" t="s">
        <v>226</v>
      </c>
      <c r="H82" s="831"/>
      <c r="I82" s="801"/>
      <c r="J82" s="898"/>
      <c r="K82" s="899"/>
      <c r="L82" s="899"/>
      <c r="M82" s="899"/>
      <c r="N82" s="899"/>
      <c r="O82" s="899"/>
      <c r="P82" s="899"/>
      <c r="Q82" s="899"/>
      <c r="R82" s="899"/>
      <c r="S82" s="899"/>
      <c r="T82" s="899"/>
      <c r="U82" s="900"/>
    </row>
    <row r="83" spans="1:21" x14ac:dyDescent="0.15">
      <c r="A83" s="1080"/>
      <c r="B83" s="809"/>
      <c r="C83" s="799"/>
      <c r="D83" s="1090"/>
      <c r="E83" s="1081"/>
      <c r="F83" s="809"/>
      <c r="G83" s="799"/>
      <c r="H83" s="831"/>
      <c r="I83" s="801"/>
      <c r="J83" s="898"/>
      <c r="K83" s="899"/>
      <c r="L83" s="899"/>
      <c r="M83" s="899"/>
      <c r="N83" s="899"/>
      <c r="O83" s="899"/>
      <c r="P83" s="899"/>
      <c r="Q83" s="899"/>
      <c r="R83" s="899"/>
      <c r="S83" s="899"/>
      <c r="T83" s="899"/>
      <c r="U83" s="900"/>
    </row>
    <row r="84" spans="1:21" ht="14" thickBot="1" x14ac:dyDescent="0.2">
      <c r="A84" s="804"/>
      <c r="B84" s="823"/>
      <c r="C84" s="874"/>
      <c r="D84" s="874"/>
      <c r="E84" s="874"/>
      <c r="F84" s="894"/>
      <c r="G84" s="874"/>
      <c r="H84" s="875"/>
      <c r="I84" s="877"/>
      <c r="J84" s="895"/>
      <c r="K84" s="896"/>
      <c r="L84" s="896"/>
      <c r="M84" s="896"/>
      <c r="N84" s="896"/>
      <c r="O84" s="896"/>
      <c r="P84" s="896"/>
      <c r="Q84" s="896"/>
      <c r="R84" s="896"/>
      <c r="S84" s="896"/>
      <c r="T84" s="896"/>
      <c r="U84" s="897"/>
    </row>
    <row r="85" spans="1:21" ht="14" hidden="1" thickBot="1" x14ac:dyDescent="0.2">
      <c r="A85" s="793" t="s">
        <v>319</v>
      </c>
      <c r="B85" s="794" t="s">
        <v>422</v>
      </c>
      <c r="C85" s="794" t="s">
        <v>138</v>
      </c>
      <c r="D85" s="794" t="s">
        <v>23</v>
      </c>
      <c r="E85" s="794" t="s">
        <v>18</v>
      </c>
      <c r="F85" s="917" t="s">
        <v>17</v>
      </c>
      <c r="G85" s="917"/>
      <c r="H85" s="794" t="s">
        <v>20</v>
      </c>
      <c r="I85" s="828" t="s">
        <v>22</v>
      </c>
      <c r="J85" s="918" t="s">
        <v>1</v>
      </c>
      <c r="K85" s="919"/>
      <c r="L85" s="919"/>
      <c r="M85" s="919"/>
      <c r="N85" s="919"/>
      <c r="O85" s="919"/>
      <c r="P85" s="919"/>
      <c r="Q85" s="919"/>
      <c r="R85" s="919"/>
      <c r="S85" s="919"/>
      <c r="T85" s="919"/>
      <c r="U85" s="920"/>
    </row>
    <row r="86" spans="1:21" ht="14" hidden="1" thickTop="1" x14ac:dyDescent="0.15">
      <c r="A86" s="879"/>
      <c r="B86" s="882"/>
      <c r="C86" s="882"/>
      <c r="D86" s="882"/>
      <c r="E86" s="882"/>
      <c r="F86" s="880"/>
      <c r="G86" s="880"/>
      <c r="H86" s="880"/>
      <c r="I86" s="881"/>
      <c r="J86" s="886" t="s">
        <v>781</v>
      </c>
      <c r="K86" s="887" t="s">
        <v>782</v>
      </c>
      <c r="L86" s="887" t="s">
        <v>783</v>
      </c>
      <c r="M86" s="887" t="s">
        <v>784</v>
      </c>
      <c r="N86" s="887" t="s">
        <v>785</v>
      </c>
      <c r="O86" s="887" t="s">
        <v>786</v>
      </c>
      <c r="P86" s="887" t="s">
        <v>787</v>
      </c>
      <c r="Q86" s="887" t="s">
        <v>788</v>
      </c>
      <c r="R86" s="887" t="s">
        <v>789</v>
      </c>
      <c r="S86" s="887" t="s">
        <v>790</v>
      </c>
      <c r="T86" s="887" t="s">
        <v>791</v>
      </c>
      <c r="U86" s="888" t="s">
        <v>792</v>
      </c>
    </row>
    <row r="87" spans="1:21" ht="14" hidden="1" x14ac:dyDescent="0.15">
      <c r="A87" s="795"/>
      <c r="B87" s="809"/>
      <c r="C87" s="799" t="s">
        <v>794</v>
      </c>
      <c r="D87" s="817"/>
      <c r="E87" s="797"/>
      <c r="F87" s="844"/>
      <c r="G87" s="799"/>
      <c r="H87" s="831"/>
      <c r="I87" s="801"/>
      <c r="J87" s="886"/>
      <c r="K87" s="887"/>
      <c r="L87" s="887"/>
      <c r="M87" s="887"/>
      <c r="N87" s="887"/>
      <c r="O87" s="887"/>
      <c r="P87" s="887"/>
      <c r="Q87" s="887"/>
      <c r="R87" s="887"/>
      <c r="S87" s="887"/>
      <c r="T87" s="887"/>
      <c r="U87" s="888"/>
    </row>
    <row r="88" spans="1:21" ht="12.75" hidden="1" customHeight="1" x14ac:dyDescent="0.15">
      <c r="A88" s="795"/>
      <c r="B88" s="809"/>
      <c r="C88" s="799"/>
      <c r="D88" s="798" t="s">
        <v>57</v>
      </c>
      <c r="E88" s="798" t="s">
        <v>58</v>
      </c>
      <c r="F88" s="836">
        <v>1</v>
      </c>
      <c r="G88" s="798" t="s">
        <v>520</v>
      </c>
      <c r="H88" s="835">
        <v>2880000</v>
      </c>
      <c r="I88" s="821" t="s">
        <v>162</v>
      </c>
      <c r="J88" s="886"/>
      <c r="K88" s="887"/>
      <c r="L88" s="887"/>
      <c r="M88" s="887"/>
      <c r="N88" s="887"/>
      <c r="O88" s="887"/>
      <c r="P88" s="887"/>
      <c r="Q88" s="887"/>
      <c r="R88" s="887"/>
      <c r="S88" s="887"/>
      <c r="T88" s="887"/>
      <c r="U88" s="888"/>
    </row>
    <row r="89" spans="1:21" hidden="1" x14ac:dyDescent="0.15">
      <c r="A89" s="795"/>
      <c r="B89" s="809"/>
      <c r="C89" s="817"/>
      <c r="D89" s="799"/>
      <c r="E89" s="799"/>
      <c r="F89" s="829"/>
      <c r="G89" s="799"/>
      <c r="H89" s="831"/>
      <c r="I89" s="801"/>
      <c r="J89" s="886"/>
      <c r="K89" s="887"/>
      <c r="L89" s="887"/>
      <c r="M89" s="887"/>
      <c r="N89" s="911"/>
      <c r="O89" s="911"/>
      <c r="P89" s="911"/>
      <c r="Q89" s="887"/>
      <c r="R89" s="887"/>
      <c r="S89" s="887"/>
      <c r="T89" s="887"/>
      <c r="U89" s="888"/>
    </row>
    <row r="90" spans="1:21" ht="14" hidden="1" thickBot="1" x14ac:dyDescent="0.2">
      <c r="A90" s="804"/>
      <c r="B90" s="823"/>
      <c r="C90" s="822"/>
      <c r="D90" s="816"/>
      <c r="E90" s="816"/>
      <c r="F90" s="829"/>
      <c r="G90" s="816"/>
      <c r="H90" s="831"/>
      <c r="I90" s="801"/>
      <c r="J90" s="886"/>
      <c r="K90" s="887"/>
      <c r="L90" s="887"/>
      <c r="M90" s="887"/>
      <c r="N90" s="887"/>
      <c r="O90" s="887"/>
      <c r="P90" s="887"/>
      <c r="Q90" s="887"/>
      <c r="R90" s="887"/>
      <c r="S90" s="887"/>
      <c r="T90" s="887"/>
      <c r="U90" s="888"/>
    </row>
    <row r="91" spans="1:21" ht="12.75" hidden="1" customHeight="1" x14ac:dyDescent="0.15">
      <c r="A91" s="795">
        <v>3</v>
      </c>
      <c r="B91" s="862" t="s">
        <v>67</v>
      </c>
      <c r="C91" s="862" t="s">
        <v>154</v>
      </c>
      <c r="D91" s="862" t="s">
        <v>773</v>
      </c>
      <c r="E91" s="862" t="s">
        <v>491</v>
      </c>
      <c r="F91" s="845">
        <v>1</v>
      </c>
      <c r="G91" s="846" t="s">
        <v>771</v>
      </c>
      <c r="H91" s="847">
        <v>13450800</v>
      </c>
      <c r="I91" s="848" t="s">
        <v>162</v>
      </c>
      <c r="J91" s="912"/>
      <c r="K91" s="911"/>
      <c r="L91" s="911"/>
      <c r="M91" s="911"/>
      <c r="N91" s="911"/>
      <c r="O91" s="911"/>
      <c r="P91" s="911"/>
      <c r="Q91" s="911"/>
      <c r="R91" s="911"/>
      <c r="S91" s="911"/>
      <c r="T91" s="911"/>
      <c r="U91" s="913"/>
    </row>
    <row r="92" spans="1:21" hidden="1" x14ac:dyDescent="0.15">
      <c r="A92" s="795"/>
      <c r="B92" s="799"/>
      <c r="C92" s="799"/>
      <c r="D92" s="799"/>
      <c r="E92" s="799"/>
      <c r="F92" s="829"/>
      <c r="G92" s="816"/>
      <c r="H92" s="831"/>
      <c r="I92" s="801"/>
      <c r="J92" s="886"/>
      <c r="K92" s="887"/>
      <c r="L92" s="887"/>
      <c r="M92" s="887"/>
      <c r="N92" s="887"/>
      <c r="O92" s="887"/>
      <c r="P92" s="887"/>
      <c r="Q92" s="887"/>
      <c r="R92" s="887"/>
      <c r="S92" s="887"/>
      <c r="T92" s="887"/>
      <c r="U92" s="888"/>
    </row>
    <row r="93" spans="1:21" hidden="1" x14ac:dyDescent="0.15">
      <c r="A93" s="795"/>
      <c r="B93" s="799"/>
      <c r="C93" s="799"/>
      <c r="D93" s="799"/>
      <c r="E93" s="816"/>
      <c r="F93" s="829"/>
      <c r="G93" s="816"/>
      <c r="H93" s="831"/>
      <c r="I93" s="801"/>
      <c r="J93" s="886"/>
      <c r="K93" s="887"/>
      <c r="L93" s="887"/>
      <c r="M93" s="887"/>
      <c r="N93" s="887"/>
      <c r="O93" s="887"/>
      <c r="P93" s="887"/>
      <c r="Q93" s="887"/>
      <c r="R93" s="887"/>
      <c r="S93" s="887"/>
      <c r="T93" s="887"/>
      <c r="U93" s="888"/>
    </row>
    <row r="94" spans="1:21" hidden="1" x14ac:dyDescent="0.15">
      <c r="A94" s="795"/>
      <c r="B94" s="799"/>
      <c r="C94" s="799"/>
      <c r="D94" s="799"/>
      <c r="E94" s="816"/>
      <c r="F94" s="829"/>
      <c r="G94" s="816"/>
      <c r="H94" s="831"/>
      <c r="I94" s="801"/>
      <c r="J94" s="886"/>
      <c r="K94" s="887"/>
      <c r="L94" s="887"/>
      <c r="M94" s="887"/>
      <c r="N94" s="887"/>
      <c r="O94" s="887"/>
      <c r="P94" s="887"/>
      <c r="Q94" s="887"/>
      <c r="R94" s="887"/>
      <c r="S94" s="887"/>
      <c r="T94" s="887"/>
      <c r="U94" s="888"/>
    </row>
    <row r="95" spans="1:21" hidden="1" x14ac:dyDescent="0.15">
      <c r="A95" s="795"/>
      <c r="B95" s="799"/>
      <c r="C95" s="817"/>
      <c r="D95" s="799"/>
      <c r="E95" s="816"/>
      <c r="F95" s="829"/>
      <c r="G95" s="816"/>
      <c r="H95" s="831"/>
      <c r="I95" s="801"/>
      <c r="J95" s="886"/>
      <c r="K95" s="887"/>
      <c r="L95" s="887"/>
      <c r="M95" s="887"/>
      <c r="N95" s="887"/>
      <c r="O95" s="887"/>
      <c r="P95" s="887"/>
      <c r="Q95" s="887"/>
      <c r="R95" s="887"/>
      <c r="S95" s="887"/>
      <c r="T95" s="887"/>
      <c r="U95" s="888"/>
    </row>
    <row r="96" spans="1:21" hidden="1" x14ac:dyDescent="0.15">
      <c r="A96" s="795"/>
      <c r="B96" s="799"/>
      <c r="C96" s="817"/>
      <c r="D96" s="818"/>
      <c r="E96" s="849"/>
      <c r="F96" s="832"/>
      <c r="G96" s="849"/>
      <c r="H96" s="833"/>
      <c r="I96" s="834"/>
      <c r="J96" s="886"/>
      <c r="K96" s="887"/>
      <c r="L96" s="887"/>
      <c r="M96" s="887"/>
      <c r="N96" s="887"/>
      <c r="O96" s="887"/>
      <c r="P96" s="887"/>
      <c r="Q96" s="887"/>
      <c r="R96" s="887"/>
      <c r="S96" s="887"/>
      <c r="T96" s="887"/>
      <c r="U96" s="888"/>
    </row>
    <row r="97" spans="1:21" ht="12.75" hidden="1" customHeight="1" x14ac:dyDescent="0.15">
      <c r="A97" s="795"/>
      <c r="B97" s="810"/>
      <c r="C97" s="810"/>
      <c r="D97" s="799" t="s">
        <v>68</v>
      </c>
      <c r="E97" s="799" t="s">
        <v>381</v>
      </c>
      <c r="F97" s="850" t="s">
        <v>14</v>
      </c>
      <c r="G97" s="799" t="s">
        <v>772</v>
      </c>
      <c r="H97" s="851">
        <v>21073200</v>
      </c>
      <c r="I97" s="801" t="s">
        <v>163</v>
      </c>
      <c r="J97" s="912"/>
      <c r="K97" s="911"/>
      <c r="L97" s="911"/>
      <c r="M97" s="887"/>
      <c r="N97" s="887"/>
      <c r="O97" s="887"/>
      <c r="P97" s="887"/>
      <c r="Q97" s="887"/>
      <c r="R97" s="887"/>
      <c r="S97" s="887"/>
      <c r="T97" s="887"/>
      <c r="U97" s="888"/>
    </row>
    <row r="98" spans="1:21" hidden="1" x14ac:dyDescent="0.15">
      <c r="A98" s="795"/>
      <c r="B98" s="810"/>
      <c r="C98" s="810"/>
      <c r="D98" s="799"/>
      <c r="E98" s="799"/>
      <c r="F98" s="850"/>
      <c r="G98" s="799"/>
      <c r="H98" s="852"/>
      <c r="I98" s="801"/>
      <c r="J98" s="886"/>
      <c r="K98" s="887"/>
      <c r="L98" s="887"/>
      <c r="M98" s="887"/>
      <c r="N98" s="887"/>
      <c r="O98" s="887"/>
      <c r="P98" s="887"/>
      <c r="Q98" s="887"/>
      <c r="R98" s="887"/>
      <c r="S98" s="887"/>
      <c r="T98" s="887"/>
      <c r="U98" s="888"/>
    </row>
    <row r="99" spans="1:21" ht="28" hidden="1" x14ac:dyDescent="0.15">
      <c r="A99" s="795"/>
      <c r="B99" s="810"/>
      <c r="C99" s="810"/>
      <c r="D99" s="799"/>
      <c r="E99" s="799"/>
      <c r="F99" s="850" t="s">
        <v>15</v>
      </c>
      <c r="G99" s="923" t="s">
        <v>382</v>
      </c>
      <c r="H99" s="853"/>
      <c r="I99" s="801" t="s">
        <v>163</v>
      </c>
      <c r="J99" s="886"/>
      <c r="K99" s="887"/>
      <c r="L99" s="887"/>
      <c r="M99" s="887"/>
      <c r="N99" s="887"/>
      <c r="O99" s="887"/>
      <c r="P99" s="887"/>
      <c r="Q99" s="887"/>
      <c r="R99" s="887"/>
      <c r="S99" s="887"/>
      <c r="T99" s="887"/>
      <c r="U99" s="888"/>
    </row>
    <row r="100" spans="1:21" hidden="1" x14ac:dyDescent="0.15">
      <c r="A100" s="795"/>
      <c r="B100" s="810"/>
      <c r="C100" s="810"/>
      <c r="D100" s="817"/>
      <c r="E100" s="799"/>
      <c r="F100" s="850"/>
      <c r="G100" s="923"/>
      <c r="H100" s="853"/>
      <c r="I100" s="801"/>
      <c r="J100" s="886"/>
      <c r="K100" s="887"/>
      <c r="L100" s="887"/>
      <c r="M100" s="887"/>
      <c r="N100" s="887"/>
      <c r="O100" s="887"/>
      <c r="P100" s="887"/>
      <c r="Q100" s="887"/>
      <c r="R100" s="887"/>
      <c r="S100" s="887"/>
      <c r="T100" s="887"/>
      <c r="U100" s="888"/>
    </row>
    <row r="101" spans="1:21" ht="14" hidden="1" thickBot="1" x14ac:dyDescent="0.2">
      <c r="A101" s="795"/>
      <c r="B101" s="817"/>
      <c r="C101" s="797"/>
      <c r="D101" s="817"/>
      <c r="E101" s="797"/>
      <c r="F101" s="850"/>
      <c r="G101" s="810"/>
      <c r="H101" s="853"/>
      <c r="I101" s="801"/>
      <c r="J101" s="886"/>
      <c r="K101" s="887"/>
      <c r="L101" s="887"/>
      <c r="M101" s="887"/>
      <c r="N101" s="887"/>
      <c r="O101" s="887"/>
      <c r="P101" s="887"/>
      <c r="Q101" s="887"/>
      <c r="R101" s="887"/>
      <c r="S101" s="887"/>
      <c r="T101" s="887"/>
      <c r="U101" s="888"/>
    </row>
    <row r="102" spans="1:21" ht="12.75" hidden="1" customHeight="1" x14ac:dyDescent="0.15">
      <c r="A102" s="803">
        <v>4</v>
      </c>
      <c r="B102" s="862" t="s">
        <v>75</v>
      </c>
      <c r="C102" s="862" t="s">
        <v>774</v>
      </c>
      <c r="D102" s="862" t="s">
        <v>76</v>
      </c>
      <c r="E102" s="862" t="s">
        <v>77</v>
      </c>
      <c r="F102" s="854" t="s">
        <v>14</v>
      </c>
      <c r="G102" s="862" t="s">
        <v>78</v>
      </c>
      <c r="H102" s="855">
        <v>5087200</v>
      </c>
      <c r="I102" s="848" t="s">
        <v>295</v>
      </c>
      <c r="J102" s="886"/>
      <c r="K102" s="887"/>
      <c r="L102" s="887"/>
      <c r="M102" s="911"/>
      <c r="N102" s="911"/>
      <c r="O102" s="911"/>
      <c r="P102" s="887"/>
      <c r="Q102" s="887"/>
      <c r="R102" s="887"/>
      <c r="S102" s="887"/>
      <c r="T102" s="887"/>
      <c r="U102" s="888"/>
    </row>
    <row r="103" spans="1:21" hidden="1" x14ac:dyDescent="0.15">
      <c r="A103" s="795"/>
      <c r="B103" s="799"/>
      <c r="C103" s="799"/>
      <c r="D103" s="799"/>
      <c r="E103" s="799"/>
      <c r="F103" s="850"/>
      <c r="G103" s="799"/>
      <c r="H103" s="853"/>
      <c r="I103" s="801"/>
      <c r="J103" s="886"/>
      <c r="K103" s="887"/>
      <c r="L103" s="887"/>
      <c r="M103" s="887"/>
      <c r="N103" s="887"/>
      <c r="O103" s="887"/>
      <c r="P103" s="887"/>
      <c r="Q103" s="887"/>
      <c r="R103" s="887"/>
      <c r="S103" s="887"/>
      <c r="T103" s="887"/>
      <c r="U103" s="888"/>
    </row>
    <row r="104" spans="1:21" hidden="1" x14ac:dyDescent="0.15">
      <c r="A104" s="795"/>
      <c r="B104" s="799"/>
      <c r="C104" s="799"/>
      <c r="D104" s="799"/>
      <c r="E104" s="799"/>
      <c r="F104" s="856" t="s">
        <v>15</v>
      </c>
      <c r="G104" s="857" t="s">
        <v>126</v>
      </c>
      <c r="H104" s="853"/>
      <c r="I104" s="801" t="s">
        <v>162</v>
      </c>
      <c r="J104" s="886"/>
      <c r="K104" s="887"/>
      <c r="L104" s="887"/>
      <c r="M104" s="887"/>
      <c r="N104" s="887"/>
      <c r="O104" s="887"/>
      <c r="P104" s="887"/>
      <c r="Q104" s="887"/>
      <c r="R104" s="887"/>
      <c r="S104" s="887"/>
      <c r="T104" s="887"/>
      <c r="U104" s="888"/>
    </row>
    <row r="105" spans="1:21" ht="28" hidden="1" x14ac:dyDescent="0.15">
      <c r="A105" s="795"/>
      <c r="B105" s="799"/>
      <c r="C105" s="799"/>
      <c r="D105" s="799"/>
      <c r="E105" s="817"/>
      <c r="F105" s="856" t="s">
        <v>16</v>
      </c>
      <c r="G105" s="921" t="s">
        <v>264</v>
      </c>
      <c r="H105" s="853"/>
      <c r="I105" s="801" t="s">
        <v>162</v>
      </c>
      <c r="J105" s="886"/>
      <c r="K105" s="887"/>
      <c r="L105" s="887"/>
      <c r="M105" s="887"/>
      <c r="N105" s="887"/>
      <c r="O105" s="887"/>
      <c r="P105" s="887"/>
      <c r="Q105" s="887"/>
      <c r="R105" s="887"/>
      <c r="S105" s="887"/>
      <c r="T105" s="887"/>
      <c r="U105" s="888"/>
    </row>
    <row r="106" spans="1:21" hidden="1" x14ac:dyDescent="0.15">
      <c r="A106" s="795"/>
      <c r="B106" s="799"/>
      <c r="C106" s="799"/>
      <c r="D106" s="799"/>
      <c r="E106" s="817"/>
      <c r="F106" s="856"/>
      <c r="G106" s="921"/>
      <c r="H106" s="853"/>
      <c r="I106" s="801"/>
      <c r="J106" s="886"/>
      <c r="K106" s="887"/>
      <c r="L106" s="887"/>
      <c r="M106" s="887"/>
      <c r="N106" s="887"/>
      <c r="O106" s="887"/>
      <c r="P106" s="887"/>
      <c r="Q106" s="887"/>
      <c r="R106" s="887"/>
      <c r="S106" s="887"/>
      <c r="T106" s="887"/>
      <c r="U106" s="888"/>
    </row>
    <row r="107" spans="1:21" ht="28" hidden="1" x14ac:dyDescent="0.15">
      <c r="A107" s="795"/>
      <c r="B107" s="799"/>
      <c r="C107" s="799"/>
      <c r="D107" s="799"/>
      <c r="E107" s="810"/>
      <c r="F107" s="856" t="s">
        <v>148</v>
      </c>
      <c r="G107" s="921" t="s">
        <v>265</v>
      </c>
      <c r="H107" s="853"/>
      <c r="I107" s="801" t="s">
        <v>163</v>
      </c>
      <c r="J107" s="886"/>
      <c r="K107" s="887"/>
      <c r="L107" s="887"/>
      <c r="M107" s="887"/>
      <c r="N107" s="887"/>
      <c r="O107" s="887"/>
      <c r="P107" s="887"/>
      <c r="Q107" s="887"/>
      <c r="R107" s="887"/>
      <c r="S107" s="887"/>
      <c r="T107" s="887"/>
      <c r="U107" s="888"/>
    </row>
    <row r="108" spans="1:21" hidden="1" x14ac:dyDescent="0.15">
      <c r="A108" s="795"/>
      <c r="B108" s="817"/>
      <c r="C108" s="799"/>
      <c r="D108" s="799"/>
      <c r="E108" s="810"/>
      <c r="F108" s="856"/>
      <c r="G108" s="921"/>
      <c r="H108" s="853"/>
      <c r="I108" s="801"/>
      <c r="J108" s="886"/>
      <c r="K108" s="887"/>
      <c r="L108" s="887"/>
      <c r="M108" s="887"/>
      <c r="N108" s="887"/>
      <c r="O108" s="887"/>
      <c r="P108" s="887"/>
      <c r="Q108" s="887"/>
      <c r="R108" s="887"/>
      <c r="S108" s="887"/>
      <c r="T108" s="887"/>
      <c r="U108" s="888"/>
    </row>
    <row r="109" spans="1:21" ht="14" hidden="1" thickBot="1" x14ac:dyDescent="0.2">
      <c r="A109" s="795"/>
      <c r="B109" s="817"/>
      <c r="C109" s="799"/>
      <c r="D109" s="799"/>
      <c r="E109" s="810"/>
      <c r="F109" s="856"/>
      <c r="G109" s="857"/>
      <c r="H109" s="853"/>
      <c r="I109" s="801"/>
      <c r="J109" s="886"/>
      <c r="K109" s="887"/>
      <c r="L109" s="887"/>
      <c r="M109" s="887"/>
      <c r="N109" s="887"/>
      <c r="O109" s="887"/>
      <c r="P109" s="887"/>
      <c r="Q109" s="887"/>
      <c r="R109" s="887"/>
      <c r="S109" s="887"/>
      <c r="T109" s="887"/>
      <c r="U109" s="888"/>
    </row>
    <row r="110" spans="1:21" ht="12.75" hidden="1" customHeight="1" x14ac:dyDescent="0.15">
      <c r="A110" s="803">
        <v>5</v>
      </c>
      <c r="B110" s="862" t="s">
        <v>84</v>
      </c>
      <c r="C110" s="862" t="s">
        <v>157</v>
      </c>
      <c r="D110" s="862" t="s">
        <v>85</v>
      </c>
      <c r="E110" s="922" t="s">
        <v>130</v>
      </c>
      <c r="F110" s="854" t="s">
        <v>14</v>
      </c>
      <c r="G110" s="862" t="s">
        <v>488</v>
      </c>
      <c r="H110" s="855">
        <v>24664400</v>
      </c>
      <c r="I110" s="848" t="s">
        <v>162</v>
      </c>
      <c r="J110" s="886"/>
      <c r="K110" s="887"/>
      <c r="L110" s="887"/>
      <c r="M110" s="887"/>
      <c r="N110" s="887"/>
      <c r="O110" s="887"/>
      <c r="P110" s="911"/>
      <c r="Q110" s="911"/>
      <c r="R110" s="911"/>
      <c r="S110" s="887"/>
      <c r="T110" s="887"/>
      <c r="U110" s="888"/>
    </row>
    <row r="111" spans="1:21" hidden="1" x14ac:dyDescent="0.15">
      <c r="A111" s="795"/>
      <c r="B111" s="799"/>
      <c r="C111" s="799"/>
      <c r="D111" s="799"/>
      <c r="E111" s="921"/>
      <c r="F111" s="850"/>
      <c r="G111" s="799"/>
      <c r="H111" s="871"/>
      <c r="I111" s="801"/>
      <c r="J111" s="886"/>
      <c r="K111" s="887"/>
      <c r="L111" s="887"/>
      <c r="M111" s="887"/>
      <c r="N111" s="887"/>
      <c r="O111" s="887"/>
      <c r="P111" s="887"/>
      <c r="Q111" s="887"/>
      <c r="R111" s="887"/>
      <c r="S111" s="887"/>
      <c r="T111" s="887"/>
      <c r="U111" s="888"/>
    </row>
    <row r="112" spans="1:21" hidden="1" x14ac:dyDescent="0.15">
      <c r="A112" s="795"/>
      <c r="B112" s="799"/>
      <c r="C112" s="799"/>
      <c r="D112" s="799"/>
      <c r="E112" s="921"/>
      <c r="F112" s="850" t="s">
        <v>15</v>
      </c>
      <c r="G112" s="817" t="s">
        <v>391</v>
      </c>
      <c r="H112" s="853"/>
      <c r="I112" s="801" t="s">
        <v>295</v>
      </c>
      <c r="J112" s="886"/>
      <c r="K112" s="887"/>
      <c r="L112" s="887"/>
      <c r="M112" s="887"/>
      <c r="N112" s="887"/>
      <c r="O112" s="887"/>
      <c r="P112" s="887"/>
      <c r="Q112" s="887"/>
      <c r="R112" s="887"/>
      <c r="S112" s="887"/>
      <c r="T112" s="887"/>
      <c r="U112" s="888"/>
    </row>
    <row r="113" spans="1:21" hidden="1" x14ac:dyDescent="0.15">
      <c r="A113" s="795"/>
      <c r="B113" s="799"/>
      <c r="C113" s="799"/>
      <c r="D113" s="799"/>
      <c r="E113" s="817"/>
      <c r="F113" s="850" t="s">
        <v>16</v>
      </c>
      <c r="G113" s="817" t="s">
        <v>392</v>
      </c>
      <c r="H113" s="853"/>
      <c r="I113" s="801" t="s">
        <v>162</v>
      </c>
      <c r="J113" s="886"/>
      <c r="K113" s="887"/>
      <c r="L113" s="887"/>
      <c r="M113" s="887"/>
      <c r="N113" s="887"/>
      <c r="O113" s="887"/>
      <c r="P113" s="887"/>
      <c r="Q113" s="887"/>
      <c r="R113" s="887"/>
      <c r="S113" s="887"/>
      <c r="T113" s="887"/>
      <c r="U113" s="888"/>
    </row>
    <row r="114" spans="1:21" hidden="1" x14ac:dyDescent="0.15">
      <c r="A114" s="795"/>
      <c r="B114" s="799"/>
      <c r="C114" s="799"/>
      <c r="D114" s="799"/>
      <c r="E114" s="819"/>
      <c r="F114" s="859"/>
      <c r="G114" s="819"/>
      <c r="H114" s="853"/>
      <c r="I114" s="801"/>
      <c r="J114" s="886"/>
      <c r="K114" s="887"/>
      <c r="L114" s="887"/>
      <c r="M114" s="887"/>
      <c r="N114" s="887"/>
      <c r="O114" s="887"/>
      <c r="P114" s="887"/>
      <c r="Q114" s="887"/>
      <c r="R114" s="887"/>
      <c r="S114" s="887"/>
      <c r="T114" s="887"/>
      <c r="U114" s="888"/>
    </row>
    <row r="115" spans="1:21" hidden="1" x14ac:dyDescent="0.15">
      <c r="A115" s="795"/>
      <c r="B115" s="799"/>
      <c r="C115" s="799"/>
      <c r="D115" s="799"/>
      <c r="E115" s="816" t="s">
        <v>129</v>
      </c>
      <c r="F115" s="850" t="s">
        <v>14</v>
      </c>
      <c r="G115" s="817" t="s">
        <v>279</v>
      </c>
      <c r="H115" s="861"/>
      <c r="I115" s="821" t="s">
        <v>162</v>
      </c>
      <c r="J115" s="886"/>
      <c r="K115" s="887"/>
      <c r="L115" s="887"/>
      <c r="M115" s="887"/>
      <c r="N115" s="887"/>
      <c r="O115" s="887"/>
      <c r="P115" s="887"/>
      <c r="Q115" s="887"/>
      <c r="R115" s="911"/>
      <c r="S115" s="911"/>
      <c r="T115" s="911"/>
      <c r="U115" s="888"/>
    </row>
    <row r="116" spans="1:21" hidden="1" x14ac:dyDescent="0.15">
      <c r="A116" s="795"/>
      <c r="B116" s="799"/>
      <c r="C116" s="799"/>
      <c r="D116" s="799"/>
      <c r="E116" s="816"/>
      <c r="F116" s="850" t="s">
        <v>15</v>
      </c>
      <c r="G116" s="817" t="s">
        <v>490</v>
      </c>
      <c r="H116" s="853"/>
      <c r="I116" s="801" t="s">
        <v>162</v>
      </c>
      <c r="J116" s="886"/>
      <c r="K116" s="887"/>
      <c r="L116" s="887"/>
      <c r="M116" s="887"/>
      <c r="N116" s="887"/>
      <c r="O116" s="887"/>
      <c r="P116" s="887"/>
      <c r="Q116" s="887"/>
      <c r="R116" s="887"/>
      <c r="S116" s="887"/>
      <c r="T116" s="887"/>
      <c r="U116" s="888"/>
    </row>
    <row r="117" spans="1:21" hidden="1" x14ac:dyDescent="0.15">
      <c r="A117" s="795"/>
      <c r="B117" s="799"/>
      <c r="C117" s="799"/>
      <c r="D117" s="799"/>
      <c r="E117" s="816"/>
      <c r="F117" s="850"/>
      <c r="G117" s="817"/>
      <c r="H117" s="853"/>
      <c r="I117" s="801"/>
      <c r="J117" s="886"/>
      <c r="K117" s="887"/>
      <c r="L117" s="887"/>
      <c r="M117" s="887"/>
      <c r="N117" s="887"/>
      <c r="O117" s="887"/>
      <c r="P117" s="887"/>
      <c r="Q117" s="887"/>
      <c r="R117" s="887"/>
      <c r="S117" s="887"/>
      <c r="T117" s="887"/>
      <c r="U117" s="888"/>
    </row>
    <row r="118" spans="1:21" hidden="1" x14ac:dyDescent="0.15">
      <c r="A118" s="795"/>
      <c r="B118" s="799"/>
      <c r="C118" s="799"/>
      <c r="D118" s="799"/>
      <c r="E118" s="816"/>
      <c r="F118" s="850"/>
      <c r="G118" s="817"/>
      <c r="H118" s="853"/>
      <c r="I118" s="801"/>
      <c r="J118" s="886"/>
      <c r="K118" s="887"/>
      <c r="L118" s="887"/>
      <c r="M118" s="887"/>
      <c r="N118" s="887"/>
      <c r="O118" s="887"/>
      <c r="P118" s="887"/>
      <c r="Q118" s="887"/>
      <c r="R118" s="887"/>
      <c r="S118" s="887"/>
      <c r="T118" s="887"/>
      <c r="U118" s="888"/>
    </row>
    <row r="119" spans="1:21" hidden="1" x14ac:dyDescent="0.15">
      <c r="A119" s="795"/>
      <c r="B119" s="817"/>
      <c r="C119" s="799"/>
      <c r="D119" s="799"/>
      <c r="E119" s="816"/>
      <c r="F119" s="850"/>
      <c r="G119" s="817"/>
      <c r="H119" s="853"/>
      <c r="I119" s="801"/>
      <c r="J119" s="886"/>
      <c r="K119" s="887"/>
      <c r="L119" s="887"/>
      <c r="M119" s="887"/>
      <c r="N119" s="887"/>
      <c r="O119" s="887"/>
      <c r="P119" s="887"/>
      <c r="Q119" s="887"/>
      <c r="R119" s="887"/>
      <c r="S119" s="887"/>
      <c r="T119" s="887"/>
      <c r="U119" s="888"/>
    </row>
    <row r="120" spans="1:21" ht="14" hidden="1" x14ac:dyDescent="0.15">
      <c r="A120" s="795"/>
      <c r="B120" s="817"/>
      <c r="C120" s="799"/>
      <c r="D120" s="799" t="s">
        <v>780</v>
      </c>
      <c r="E120" s="816"/>
      <c r="F120" s="850"/>
      <c r="G120" s="817"/>
      <c r="H120" s="853"/>
      <c r="I120" s="801"/>
      <c r="J120" s="886"/>
      <c r="K120" s="887"/>
      <c r="L120" s="887"/>
      <c r="M120" s="887"/>
      <c r="N120" s="887"/>
      <c r="O120" s="887"/>
      <c r="P120" s="887"/>
      <c r="Q120" s="887"/>
      <c r="R120" s="887"/>
      <c r="S120" s="887"/>
      <c r="T120" s="887"/>
      <c r="U120" s="888"/>
    </row>
    <row r="121" spans="1:21" hidden="1" x14ac:dyDescent="0.15">
      <c r="A121" s="795"/>
      <c r="B121" s="817"/>
      <c r="C121" s="799"/>
      <c r="D121" s="799"/>
      <c r="E121" s="816"/>
      <c r="F121" s="850"/>
      <c r="G121" s="817"/>
      <c r="H121" s="853"/>
      <c r="I121" s="801"/>
      <c r="J121" s="886"/>
      <c r="K121" s="887"/>
      <c r="L121" s="887"/>
      <c r="M121" s="887"/>
      <c r="N121" s="887"/>
      <c r="O121" s="887"/>
      <c r="P121" s="887"/>
      <c r="Q121" s="887"/>
      <c r="R121" s="887"/>
      <c r="S121" s="887"/>
      <c r="T121" s="887"/>
      <c r="U121" s="888"/>
    </row>
    <row r="122" spans="1:21" ht="12.75" hidden="1" customHeight="1" x14ac:dyDescent="0.15">
      <c r="A122" s="805"/>
      <c r="B122" s="820"/>
      <c r="C122" s="820"/>
      <c r="D122" s="798" t="s">
        <v>89</v>
      </c>
      <c r="E122" s="798" t="s">
        <v>90</v>
      </c>
      <c r="F122" s="860" t="s">
        <v>14</v>
      </c>
      <c r="G122" s="820" t="s">
        <v>280</v>
      </c>
      <c r="H122" s="870">
        <v>6812200</v>
      </c>
      <c r="I122" s="821" t="s">
        <v>162</v>
      </c>
      <c r="J122" s="912"/>
      <c r="K122" s="911"/>
      <c r="L122" s="887"/>
      <c r="M122" s="887"/>
      <c r="N122" s="887"/>
      <c r="O122" s="887"/>
      <c r="P122" s="887"/>
      <c r="Q122" s="887"/>
      <c r="R122" s="887"/>
      <c r="S122" s="887"/>
      <c r="T122" s="887"/>
      <c r="U122" s="888"/>
    </row>
    <row r="123" spans="1:21" ht="28" hidden="1" x14ac:dyDescent="0.15">
      <c r="A123" s="795"/>
      <c r="B123" s="817"/>
      <c r="C123" s="817"/>
      <c r="D123" s="799"/>
      <c r="E123" s="799"/>
      <c r="F123" s="850" t="s">
        <v>15</v>
      </c>
      <c r="G123" s="799" t="s">
        <v>291</v>
      </c>
      <c r="H123" s="853"/>
      <c r="I123" s="801" t="s">
        <v>295</v>
      </c>
      <c r="J123" s="886"/>
      <c r="K123" s="887"/>
      <c r="L123" s="887"/>
      <c r="M123" s="887"/>
      <c r="N123" s="887"/>
      <c r="O123" s="887"/>
      <c r="P123" s="887"/>
      <c r="Q123" s="887"/>
      <c r="R123" s="887"/>
      <c r="S123" s="887"/>
      <c r="T123" s="887"/>
      <c r="U123" s="888"/>
    </row>
    <row r="124" spans="1:21" hidden="1" x14ac:dyDescent="0.15">
      <c r="A124" s="795"/>
      <c r="B124" s="817"/>
      <c r="C124" s="817"/>
      <c r="D124" s="799"/>
      <c r="E124" s="797"/>
      <c r="F124" s="850"/>
      <c r="G124" s="799"/>
      <c r="H124" s="853"/>
      <c r="I124" s="801"/>
      <c r="J124" s="886"/>
      <c r="K124" s="887"/>
      <c r="L124" s="887"/>
      <c r="M124" s="887"/>
      <c r="N124" s="887"/>
      <c r="O124" s="887"/>
      <c r="P124" s="887"/>
      <c r="Q124" s="887"/>
      <c r="R124" s="887"/>
      <c r="S124" s="887"/>
      <c r="T124" s="887"/>
      <c r="U124" s="888"/>
    </row>
    <row r="125" spans="1:21" hidden="1" x14ac:dyDescent="0.15">
      <c r="A125" s="795"/>
      <c r="B125" s="817"/>
      <c r="C125" s="809"/>
      <c r="D125" s="799"/>
      <c r="E125" s="810"/>
      <c r="F125" s="850" t="s">
        <v>16</v>
      </c>
      <c r="G125" s="817" t="s">
        <v>396</v>
      </c>
      <c r="H125" s="853"/>
      <c r="I125" s="801" t="s">
        <v>162</v>
      </c>
      <c r="J125" s="886"/>
      <c r="K125" s="887"/>
      <c r="L125" s="887"/>
      <c r="M125" s="887"/>
      <c r="N125" s="887"/>
      <c r="O125" s="887"/>
      <c r="P125" s="887"/>
      <c r="Q125" s="887"/>
      <c r="R125" s="887"/>
      <c r="S125" s="887"/>
      <c r="T125" s="887"/>
      <c r="U125" s="888"/>
    </row>
    <row r="126" spans="1:21" ht="14" hidden="1" thickBot="1" x14ac:dyDescent="0.2">
      <c r="A126" s="795"/>
      <c r="B126" s="817"/>
      <c r="C126" s="809"/>
      <c r="D126" s="799"/>
      <c r="E126" s="810"/>
      <c r="F126" s="850"/>
      <c r="G126" s="817"/>
      <c r="H126" s="853"/>
      <c r="I126" s="801"/>
      <c r="J126" s="898"/>
      <c r="K126" s="899"/>
      <c r="L126" s="899"/>
      <c r="M126" s="899"/>
      <c r="N126" s="899"/>
      <c r="O126" s="899"/>
      <c r="P126" s="899"/>
      <c r="Q126" s="899"/>
      <c r="R126" s="899"/>
      <c r="S126" s="899"/>
      <c r="T126" s="899"/>
      <c r="U126" s="900"/>
    </row>
    <row r="127" spans="1:21" x14ac:dyDescent="0.15">
      <c r="A127" s="903"/>
      <c r="B127" s="904"/>
      <c r="C127" s="903"/>
      <c r="D127" s="904"/>
      <c r="E127" s="905"/>
      <c r="F127" s="906"/>
      <c r="G127" s="904"/>
      <c r="H127" s="907"/>
      <c r="I127" s="904"/>
      <c r="J127" s="908"/>
      <c r="K127" s="908"/>
      <c r="L127" s="908"/>
      <c r="M127" s="908"/>
      <c r="N127" s="908"/>
      <c r="O127" s="908"/>
      <c r="P127" s="908"/>
      <c r="Q127" s="908"/>
      <c r="R127" s="908"/>
      <c r="S127" s="908"/>
      <c r="T127" s="908"/>
      <c r="U127" s="908"/>
    </row>
    <row r="128" spans="1:21" ht="16" x14ac:dyDescent="0.2">
      <c r="A128" s="909"/>
      <c r="B128" s="825"/>
      <c r="C128" s="909"/>
      <c r="D128" s="825"/>
      <c r="F128" s="824"/>
      <c r="H128" s="910"/>
      <c r="I128" s="825"/>
      <c r="J128" s="754" t="s">
        <v>933</v>
      </c>
    </row>
    <row r="129" spans="1:10" ht="16" x14ac:dyDescent="0.2">
      <c r="A129" s="909"/>
      <c r="B129" s="825"/>
      <c r="C129" s="909"/>
      <c r="D129" s="825"/>
      <c r="F129" s="824"/>
      <c r="H129" s="910"/>
      <c r="I129" s="825"/>
      <c r="J129" s="754" t="s">
        <v>796</v>
      </c>
    </row>
    <row r="130" spans="1:10" ht="16" x14ac:dyDescent="0.2">
      <c r="A130" s="909"/>
      <c r="B130" s="825"/>
      <c r="C130" s="909"/>
      <c r="D130" s="825"/>
      <c r="F130" s="824"/>
      <c r="H130" s="910"/>
      <c r="I130" s="825"/>
      <c r="J130" s="754"/>
    </row>
    <row r="131" spans="1:10" ht="16" x14ac:dyDescent="0.2">
      <c r="A131" s="909"/>
      <c r="B131" s="825"/>
      <c r="C131" s="909"/>
      <c r="D131" s="825"/>
      <c r="F131" s="824"/>
      <c r="H131" s="910"/>
      <c r="I131" s="825"/>
      <c r="J131" s="754"/>
    </row>
    <row r="132" spans="1:10" ht="16" x14ac:dyDescent="0.2">
      <c r="A132" s="909"/>
      <c r="B132" s="825"/>
      <c r="C132" s="909"/>
      <c r="D132" s="825"/>
      <c r="F132" s="824"/>
      <c r="H132" s="910"/>
      <c r="I132" s="825"/>
      <c r="J132" s="754"/>
    </row>
    <row r="133" spans="1:10" ht="16" x14ac:dyDescent="0.2">
      <c r="A133" s="909"/>
      <c r="B133" s="825"/>
      <c r="C133" s="909"/>
      <c r="D133" s="825"/>
      <c r="F133" s="824"/>
      <c r="H133" s="910"/>
      <c r="I133" s="825"/>
      <c r="J133" s="930" t="s">
        <v>797</v>
      </c>
    </row>
    <row r="134" spans="1:10" ht="16" x14ac:dyDescent="0.2">
      <c r="A134" s="909"/>
      <c r="B134" s="825"/>
      <c r="C134" s="909"/>
      <c r="D134" s="825"/>
      <c r="F134" s="824"/>
      <c r="H134" s="910"/>
      <c r="I134" s="825"/>
      <c r="J134" s="754" t="s">
        <v>957</v>
      </c>
    </row>
    <row r="135" spans="1:10" ht="16" x14ac:dyDescent="0.2">
      <c r="A135" s="909"/>
      <c r="B135" s="825"/>
      <c r="C135" s="909"/>
      <c r="D135" s="825"/>
      <c r="F135" s="824"/>
      <c r="H135" s="910"/>
      <c r="I135" s="825"/>
      <c r="J135" s="754" t="s">
        <v>799</v>
      </c>
    </row>
    <row r="136" spans="1:10" x14ac:dyDescent="0.15">
      <c r="A136" s="909"/>
      <c r="B136" s="825"/>
      <c r="C136" s="909"/>
      <c r="D136" s="825"/>
      <c r="F136" s="824"/>
      <c r="G136" s="825"/>
      <c r="H136" s="910"/>
      <c r="I136" s="825"/>
    </row>
    <row r="137" spans="1:10" hidden="1" x14ac:dyDescent="0.15">
      <c r="A137" s="909"/>
      <c r="B137" s="825"/>
      <c r="C137" s="909"/>
      <c r="D137" s="825"/>
      <c r="F137" s="824"/>
      <c r="G137" s="825"/>
      <c r="H137" s="910"/>
      <c r="I137" s="825"/>
    </row>
    <row r="138" spans="1:10" hidden="1" x14ac:dyDescent="0.15">
      <c r="A138" s="909"/>
      <c r="B138" s="825"/>
      <c r="C138" s="909"/>
      <c r="D138" s="825"/>
      <c r="F138" s="824"/>
      <c r="G138" s="825"/>
      <c r="H138" s="910"/>
      <c r="I138" s="825"/>
    </row>
    <row r="139" spans="1:10" hidden="1" x14ac:dyDescent="0.15">
      <c r="A139" s="909"/>
      <c r="B139" s="825"/>
      <c r="C139" s="909"/>
      <c r="D139" s="825"/>
      <c r="F139" s="824"/>
      <c r="G139" s="825"/>
      <c r="H139" s="910"/>
      <c r="I139" s="825"/>
    </row>
    <row r="140" spans="1:10" hidden="1" x14ac:dyDescent="0.15">
      <c r="A140" s="909"/>
      <c r="B140" s="825"/>
      <c r="C140" s="909"/>
      <c r="D140" s="825"/>
      <c r="F140" s="824"/>
      <c r="G140" s="825"/>
      <c r="H140" s="910"/>
      <c r="I140" s="825"/>
    </row>
    <row r="141" spans="1:10" hidden="1" x14ac:dyDescent="0.15">
      <c r="A141" s="909"/>
      <c r="B141" s="825"/>
      <c r="C141" s="909"/>
      <c r="D141" s="825"/>
      <c r="F141" s="824"/>
      <c r="G141" s="825"/>
      <c r="H141" s="910"/>
      <c r="I141" s="825"/>
    </row>
    <row r="142" spans="1:10" hidden="1" x14ac:dyDescent="0.15">
      <c r="A142" s="909"/>
      <c r="B142" s="825"/>
      <c r="C142" s="909"/>
      <c r="D142" s="825"/>
      <c r="F142" s="824"/>
      <c r="G142" s="825"/>
      <c r="H142" s="910"/>
      <c r="I142" s="825"/>
    </row>
    <row r="143" spans="1:10" hidden="1" x14ac:dyDescent="0.15">
      <c r="A143" s="909"/>
      <c r="B143" s="825"/>
      <c r="C143" s="909"/>
      <c r="D143" s="825"/>
      <c r="F143" s="824"/>
      <c r="G143" s="825"/>
      <c r="H143" s="910"/>
      <c r="I143" s="825"/>
    </row>
    <row r="144" spans="1:10" hidden="1" x14ac:dyDescent="0.15">
      <c r="A144" s="909"/>
      <c r="B144" s="825"/>
      <c r="C144" s="909"/>
      <c r="D144" s="825"/>
      <c r="F144" s="824"/>
      <c r="G144" s="825"/>
      <c r="H144" s="910"/>
      <c r="I144" s="825"/>
    </row>
    <row r="145" spans="1:21" ht="14" hidden="1" thickBot="1" x14ac:dyDescent="0.2">
      <c r="A145" s="793" t="s">
        <v>319</v>
      </c>
      <c r="B145" s="794" t="s">
        <v>422</v>
      </c>
      <c r="C145" s="794" t="s">
        <v>138</v>
      </c>
      <c r="D145" s="794" t="s">
        <v>23</v>
      </c>
      <c r="E145" s="794" t="s">
        <v>18</v>
      </c>
      <c r="F145" s="917" t="s">
        <v>17</v>
      </c>
      <c r="G145" s="917"/>
      <c r="H145" s="794" t="s">
        <v>20</v>
      </c>
      <c r="I145" s="828" t="s">
        <v>22</v>
      </c>
      <c r="J145" s="918" t="s">
        <v>1</v>
      </c>
      <c r="K145" s="919"/>
      <c r="L145" s="919"/>
      <c r="M145" s="919"/>
      <c r="N145" s="919"/>
      <c r="O145" s="919"/>
      <c r="P145" s="919"/>
      <c r="Q145" s="919"/>
      <c r="R145" s="919"/>
      <c r="S145" s="919"/>
      <c r="T145" s="919"/>
      <c r="U145" s="920"/>
    </row>
    <row r="146" spans="1:21" ht="14" hidden="1" thickTop="1" x14ac:dyDescent="0.15">
      <c r="A146" s="879"/>
      <c r="B146" s="882"/>
      <c r="C146" s="882"/>
      <c r="D146" s="882"/>
      <c r="E146" s="882"/>
      <c r="F146" s="880"/>
      <c r="G146" s="880"/>
      <c r="H146" s="880"/>
      <c r="I146" s="881"/>
      <c r="J146" s="886" t="s">
        <v>781</v>
      </c>
      <c r="K146" s="887" t="s">
        <v>782</v>
      </c>
      <c r="L146" s="887" t="s">
        <v>783</v>
      </c>
      <c r="M146" s="887" t="s">
        <v>784</v>
      </c>
      <c r="N146" s="887" t="s">
        <v>785</v>
      </c>
      <c r="O146" s="887" t="s">
        <v>786</v>
      </c>
      <c r="P146" s="887" t="s">
        <v>787</v>
      </c>
      <c r="Q146" s="887" t="s">
        <v>788</v>
      </c>
      <c r="R146" s="887" t="s">
        <v>789</v>
      </c>
      <c r="S146" s="887" t="s">
        <v>790</v>
      </c>
      <c r="T146" s="887" t="s">
        <v>791</v>
      </c>
      <c r="U146" s="888" t="s">
        <v>792</v>
      </c>
    </row>
    <row r="147" spans="1:21" ht="12.75" hidden="1" customHeight="1" x14ac:dyDescent="0.15">
      <c r="A147" s="795">
        <v>6</v>
      </c>
      <c r="B147" s="799" t="s">
        <v>91</v>
      </c>
      <c r="C147" s="799" t="s">
        <v>158</v>
      </c>
      <c r="D147" s="799" t="s">
        <v>94</v>
      </c>
      <c r="E147" s="921" t="s">
        <v>95</v>
      </c>
      <c r="F147" s="850" t="s">
        <v>14</v>
      </c>
      <c r="G147" s="799" t="s">
        <v>300</v>
      </c>
      <c r="H147" s="871">
        <v>5672200</v>
      </c>
      <c r="I147" s="801" t="s">
        <v>165</v>
      </c>
      <c r="J147" s="914"/>
      <c r="K147" s="915"/>
      <c r="L147" s="915"/>
      <c r="M147" s="901"/>
      <c r="N147" s="901"/>
      <c r="O147" s="901"/>
      <c r="P147" s="901"/>
      <c r="Q147" s="901"/>
      <c r="R147" s="901"/>
      <c r="S147" s="901"/>
      <c r="T147" s="901"/>
      <c r="U147" s="902"/>
    </row>
    <row r="148" spans="1:21" hidden="1" x14ac:dyDescent="0.15">
      <c r="A148" s="795"/>
      <c r="B148" s="799"/>
      <c r="C148" s="799"/>
      <c r="D148" s="799"/>
      <c r="E148" s="921"/>
      <c r="F148" s="850"/>
      <c r="G148" s="799"/>
      <c r="H148" s="871"/>
      <c r="I148" s="801"/>
      <c r="J148" s="886"/>
      <c r="K148" s="887"/>
      <c r="L148" s="887"/>
      <c r="M148" s="887"/>
      <c r="N148" s="887"/>
      <c r="O148" s="887"/>
      <c r="P148" s="887"/>
      <c r="Q148" s="887"/>
      <c r="R148" s="887"/>
      <c r="S148" s="887"/>
      <c r="T148" s="887"/>
      <c r="U148" s="888"/>
    </row>
    <row r="149" spans="1:21" ht="42" hidden="1" x14ac:dyDescent="0.15">
      <c r="A149" s="795"/>
      <c r="B149" s="799"/>
      <c r="C149" s="799"/>
      <c r="D149" s="799"/>
      <c r="E149" s="921"/>
      <c r="F149" s="850" t="s">
        <v>15</v>
      </c>
      <c r="G149" s="799" t="s">
        <v>133</v>
      </c>
      <c r="H149" s="853"/>
      <c r="I149" s="801" t="s">
        <v>163</v>
      </c>
      <c r="J149" s="886"/>
      <c r="K149" s="887"/>
      <c r="L149" s="887"/>
      <c r="M149" s="887"/>
      <c r="N149" s="887"/>
      <c r="O149" s="887"/>
      <c r="P149" s="887"/>
      <c r="Q149" s="887"/>
      <c r="R149" s="887"/>
      <c r="S149" s="887"/>
      <c r="T149" s="887"/>
      <c r="U149" s="888"/>
    </row>
    <row r="150" spans="1:21" hidden="1" x14ac:dyDescent="0.15">
      <c r="A150" s="795"/>
      <c r="B150" s="799"/>
      <c r="C150" s="799"/>
      <c r="D150" s="799"/>
      <c r="E150" s="816"/>
      <c r="F150" s="850"/>
      <c r="G150" s="799"/>
      <c r="H150" s="853"/>
      <c r="I150" s="801"/>
      <c r="J150" s="886"/>
      <c r="K150" s="887"/>
      <c r="L150" s="887"/>
      <c r="M150" s="887"/>
      <c r="N150" s="887"/>
      <c r="O150" s="887"/>
      <c r="P150" s="887"/>
      <c r="Q150" s="887"/>
      <c r="R150" s="887"/>
      <c r="S150" s="887"/>
      <c r="T150" s="887"/>
      <c r="U150" s="888"/>
    </row>
    <row r="151" spans="1:21" hidden="1" x14ac:dyDescent="0.15">
      <c r="A151" s="795"/>
      <c r="B151" s="799"/>
      <c r="C151" s="799"/>
      <c r="D151" s="849"/>
      <c r="E151" s="816"/>
      <c r="F151" s="850"/>
      <c r="G151" s="817"/>
      <c r="H151" s="853"/>
      <c r="I151" s="834"/>
      <c r="J151" s="886"/>
      <c r="K151" s="887"/>
      <c r="L151" s="887"/>
      <c r="M151" s="887"/>
      <c r="N151" s="887"/>
      <c r="O151" s="887"/>
      <c r="P151" s="887"/>
      <c r="Q151" s="887"/>
      <c r="R151" s="887"/>
      <c r="S151" s="887"/>
      <c r="T151" s="887"/>
      <c r="U151" s="888"/>
    </row>
    <row r="152" spans="1:21" ht="12.75" hidden="1" customHeight="1" x14ac:dyDescent="0.15">
      <c r="A152" s="795"/>
      <c r="B152" s="799"/>
      <c r="C152" s="799"/>
      <c r="D152" s="798" t="s">
        <v>775</v>
      </c>
      <c r="E152" s="798" t="s">
        <v>775</v>
      </c>
      <c r="F152" s="860" t="s">
        <v>14</v>
      </c>
      <c r="G152" s="796" t="s">
        <v>776</v>
      </c>
      <c r="H152" s="870">
        <v>9342900</v>
      </c>
      <c r="I152" s="801" t="s">
        <v>295</v>
      </c>
      <c r="J152" s="886"/>
      <c r="K152" s="887"/>
      <c r="L152" s="887"/>
      <c r="M152" s="887"/>
      <c r="N152" s="887"/>
      <c r="O152" s="887"/>
      <c r="P152" s="887"/>
      <c r="Q152" s="887"/>
      <c r="R152" s="911"/>
      <c r="S152" s="911"/>
      <c r="T152" s="911"/>
      <c r="U152" s="888"/>
    </row>
    <row r="153" spans="1:21" ht="28" hidden="1" x14ac:dyDescent="0.15">
      <c r="A153" s="795"/>
      <c r="B153" s="799"/>
      <c r="C153" s="799"/>
      <c r="D153" s="799"/>
      <c r="E153" s="799"/>
      <c r="F153" s="850" t="s">
        <v>15</v>
      </c>
      <c r="G153" s="799" t="s">
        <v>777</v>
      </c>
      <c r="H153" s="853"/>
      <c r="I153" s="801" t="s">
        <v>162</v>
      </c>
      <c r="J153" s="886"/>
      <c r="K153" s="887"/>
      <c r="L153" s="887"/>
      <c r="M153" s="887"/>
      <c r="N153" s="887"/>
      <c r="O153" s="887"/>
      <c r="P153" s="887"/>
      <c r="Q153" s="887"/>
      <c r="R153" s="887"/>
      <c r="S153" s="887"/>
      <c r="T153" s="887"/>
      <c r="U153" s="888"/>
    </row>
    <row r="154" spans="1:21" hidden="1" x14ac:dyDescent="0.15">
      <c r="A154" s="795"/>
      <c r="B154" s="799"/>
      <c r="C154" s="799"/>
      <c r="D154" s="797"/>
      <c r="E154" s="799"/>
      <c r="F154" s="850"/>
      <c r="G154" s="799"/>
      <c r="H154" s="853"/>
      <c r="I154" s="801"/>
      <c r="J154" s="886"/>
      <c r="K154" s="887"/>
      <c r="L154" s="887"/>
      <c r="M154" s="887"/>
      <c r="N154" s="887"/>
      <c r="O154" s="887"/>
      <c r="P154" s="887"/>
      <c r="Q154" s="887"/>
      <c r="R154" s="887"/>
      <c r="S154" s="887"/>
      <c r="T154" s="887"/>
      <c r="U154" s="888"/>
    </row>
    <row r="155" spans="1:21" hidden="1" x14ac:dyDescent="0.15">
      <c r="A155" s="795"/>
      <c r="B155" s="799"/>
      <c r="C155" s="799"/>
      <c r="D155" s="799"/>
      <c r="E155" s="799"/>
      <c r="F155" s="850" t="s">
        <v>16</v>
      </c>
      <c r="G155" s="817" t="s">
        <v>101</v>
      </c>
      <c r="H155" s="853"/>
      <c r="I155" s="801" t="s">
        <v>163</v>
      </c>
      <c r="J155" s="886"/>
      <c r="K155" s="887"/>
      <c r="L155" s="887"/>
      <c r="M155" s="887"/>
      <c r="N155" s="887"/>
      <c r="O155" s="887"/>
      <c r="P155" s="887"/>
      <c r="Q155" s="887"/>
      <c r="R155" s="887"/>
      <c r="S155" s="887"/>
      <c r="T155" s="887"/>
      <c r="U155" s="888"/>
    </row>
    <row r="156" spans="1:21" ht="28" hidden="1" x14ac:dyDescent="0.15">
      <c r="A156" s="795"/>
      <c r="B156" s="799"/>
      <c r="C156" s="799"/>
      <c r="D156" s="799"/>
      <c r="E156" s="817"/>
      <c r="F156" s="809">
        <v>4</v>
      </c>
      <c r="G156" s="799" t="s">
        <v>795</v>
      </c>
      <c r="H156" s="853"/>
      <c r="I156" s="801" t="s">
        <v>163</v>
      </c>
      <c r="J156" s="886"/>
      <c r="K156" s="887"/>
      <c r="L156" s="887"/>
      <c r="M156" s="887"/>
      <c r="N156" s="887"/>
      <c r="O156" s="887"/>
      <c r="P156" s="887"/>
      <c r="Q156" s="887"/>
      <c r="R156" s="887"/>
      <c r="S156" s="887"/>
      <c r="T156" s="887"/>
      <c r="U156" s="888"/>
    </row>
    <row r="157" spans="1:21" hidden="1" x14ac:dyDescent="0.15">
      <c r="A157" s="795"/>
      <c r="B157" s="797"/>
      <c r="C157" s="797"/>
      <c r="D157" s="799"/>
      <c r="E157" s="817"/>
      <c r="F157" s="809"/>
      <c r="G157" s="799"/>
      <c r="H157" s="853"/>
      <c r="I157" s="801"/>
      <c r="J157" s="886"/>
      <c r="K157" s="887"/>
      <c r="L157" s="887"/>
      <c r="M157" s="887"/>
      <c r="N157" s="887"/>
      <c r="O157" s="887"/>
      <c r="P157" s="887"/>
      <c r="Q157" s="887"/>
      <c r="R157" s="887"/>
      <c r="S157" s="887"/>
      <c r="T157" s="887"/>
      <c r="U157" s="888"/>
    </row>
    <row r="158" spans="1:21" hidden="1" x14ac:dyDescent="0.15">
      <c r="A158" s="795"/>
      <c r="B158" s="817"/>
      <c r="C158" s="817"/>
      <c r="D158" s="809"/>
      <c r="E158" s="817"/>
      <c r="F158" s="809"/>
      <c r="G158" s="817"/>
      <c r="H158" s="853"/>
      <c r="I158" s="801"/>
      <c r="J158" s="886"/>
      <c r="K158" s="887"/>
      <c r="L158" s="887"/>
      <c r="M158" s="887"/>
      <c r="N158" s="887"/>
      <c r="O158" s="887"/>
      <c r="P158" s="887"/>
      <c r="Q158" s="887"/>
      <c r="R158" s="887"/>
      <c r="S158" s="887"/>
      <c r="T158" s="887"/>
      <c r="U158" s="888"/>
    </row>
    <row r="159" spans="1:21" ht="14" hidden="1" thickBot="1" x14ac:dyDescent="0.2">
      <c r="A159" s="795"/>
      <c r="B159" s="809"/>
      <c r="C159" s="809"/>
      <c r="D159" s="809"/>
      <c r="E159" s="810"/>
      <c r="F159" s="863"/>
      <c r="G159" s="864"/>
      <c r="H159" s="853"/>
      <c r="I159" s="865"/>
      <c r="J159" s="889"/>
      <c r="K159" s="890"/>
      <c r="L159" s="890"/>
      <c r="M159" s="890"/>
      <c r="N159" s="890"/>
      <c r="O159" s="890"/>
      <c r="P159" s="890"/>
      <c r="Q159" s="890"/>
      <c r="R159" s="890"/>
      <c r="S159" s="890"/>
      <c r="T159" s="890"/>
      <c r="U159" s="891"/>
    </row>
    <row r="160" spans="1:21" ht="14.25" hidden="1" customHeight="1" thickTop="1" thickBot="1" x14ac:dyDescent="0.2">
      <c r="A160" s="806"/>
      <c r="B160" s="866"/>
      <c r="C160" s="866"/>
      <c r="D160" s="867"/>
      <c r="E160" s="807"/>
      <c r="F160" s="916" t="s">
        <v>21</v>
      </c>
      <c r="G160" s="916"/>
      <c r="H160" s="868">
        <f>SUM(H6:H154)</f>
        <v>1978752200</v>
      </c>
      <c r="I160" s="869"/>
    </row>
    <row r="161" spans="1:9" hidden="1" x14ac:dyDescent="0.15"/>
    <row r="162" spans="1:9" ht="16" hidden="1" x14ac:dyDescent="0.2">
      <c r="G162" s="754" t="s">
        <v>747</v>
      </c>
      <c r="I162" s="754"/>
    </row>
    <row r="163" spans="1:9" ht="16" hidden="1" x14ac:dyDescent="0.2">
      <c r="G163" s="754" t="s">
        <v>748</v>
      </c>
      <c r="I163" s="754"/>
    </row>
    <row r="164" spans="1:9" ht="16" hidden="1" x14ac:dyDescent="0.2">
      <c r="G164" s="754"/>
      <c r="I164" s="754"/>
    </row>
    <row r="165" spans="1:9" ht="16" hidden="1" x14ac:dyDescent="0.2">
      <c r="G165" s="754"/>
      <c r="I165" s="754"/>
    </row>
    <row r="166" spans="1:9" s="885" customFormat="1" ht="16" hidden="1" x14ac:dyDescent="0.2">
      <c r="A166" s="802"/>
      <c r="B166" s="802"/>
      <c r="C166" s="802"/>
      <c r="D166" s="802"/>
      <c r="E166" s="802"/>
      <c r="F166" s="802"/>
      <c r="G166" s="754"/>
      <c r="H166" s="815"/>
      <c r="I166" s="754"/>
    </row>
    <row r="167" spans="1:9" s="885" customFormat="1" ht="16" hidden="1" x14ac:dyDescent="0.2">
      <c r="A167" s="802"/>
      <c r="B167" s="802"/>
      <c r="C167" s="802"/>
      <c r="D167" s="802"/>
      <c r="E167" s="802"/>
      <c r="F167" s="802"/>
      <c r="G167" s="792" t="s">
        <v>749</v>
      </c>
      <c r="H167" s="815"/>
      <c r="I167" s="792"/>
    </row>
    <row r="168" spans="1:9" s="885" customFormat="1" ht="16" hidden="1" x14ac:dyDescent="0.2">
      <c r="A168" s="802"/>
      <c r="B168" s="802"/>
      <c r="C168" s="802"/>
      <c r="D168" s="802"/>
      <c r="E168" s="802"/>
      <c r="F168" s="802"/>
      <c r="G168" s="754" t="s">
        <v>750</v>
      </c>
      <c r="H168" s="815"/>
      <c r="I168" s="754"/>
    </row>
    <row r="169" spans="1:9" s="885" customFormat="1" ht="16" hidden="1" x14ac:dyDescent="0.2">
      <c r="G169" s="754" t="s">
        <v>751</v>
      </c>
      <c r="H169" s="815"/>
      <c r="I169" s="754"/>
    </row>
    <row r="170" spans="1:9" s="885" customFormat="1" hidden="1" x14ac:dyDescent="0.15">
      <c r="A170" s="802"/>
      <c r="B170" s="802"/>
      <c r="C170" s="802"/>
      <c r="D170" s="802"/>
      <c r="E170" s="802"/>
      <c r="F170" s="802"/>
      <c r="G170" s="802"/>
      <c r="H170" s="815"/>
      <c r="I170" s="802"/>
    </row>
    <row r="171" spans="1:9" s="885" customFormat="1" hidden="1" x14ac:dyDescent="0.15">
      <c r="A171" s="802"/>
      <c r="B171" s="802"/>
      <c r="C171" s="802"/>
      <c r="D171" s="802"/>
      <c r="E171" s="802"/>
      <c r="F171" s="802"/>
      <c r="G171" s="802"/>
      <c r="H171" s="815"/>
      <c r="I171" s="802"/>
    </row>
    <row r="172" spans="1:9" s="885" customFormat="1" hidden="1" x14ac:dyDescent="0.15">
      <c r="A172" s="802"/>
      <c r="B172" s="802"/>
      <c r="C172" s="802"/>
      <c r="D172" s="802"/>
      <c r="E172" s="802"/>
      <c r="F172" s="802"/>
      <c r="G172" s="802"/>
      <c r="H172" s="815"/>
      <c r="I172" s="802"/>
    </row>
    <row r="173" spans="1:9" s="885" customFormat="1" hidden="1" x14ac:dyDescent="0.15">
      <c r="A173" s="802"/>
      <c r="B173" s="802"/>
      <c r="C173" s="802"/>
      <c r="D173" s="802"/>
      <c r="E173" s="802"/>
      <c r="F173" s="802"/>
      <c r="G173" s="802"/>
      <c r="H173" s="815"/>
      <c r="I173" s="802"/>
    </row>
    <row r="174" spans="1:9" s="885" customFormat="1" hidden="1" x14ac:dyDescent="0.15">
      <c r="A174" s="802"/>
      <c r="B174" s="802"/>
      <c r="C174" s="802"/>
      <c r="D174" s="802"/>
      <c r="E174" s="802"/>
      <c r="F174" s="802"/>
      <c r="G174" s="802"/>
      <c r="H174" s="815"/>
      <c r="I174" s="802"/>
    </row>
    <row r="175" spans="1:9" s="885" customFormat="1" hidden="1" x14ac:dyDescent="0.15">
      <c r="A175" s="802"/>
      <c r="B175" s="802"/>
      <c r="C175" s="802"/>
      <c r="D175" s="802"/>
      <c r="E175" s="802"/>
      <c r="F175" s="802"/>
      <c r="G175" s="802"/>
      <c r="H175" s="815"/>
      <c r="I175" s="802"/>
    </row>
    <row r="176" spans="1:9" s="885" customFormat="1" hidden="1" x14ac:dyDescent="0.15">
      <c r="A176" s="802"/>
      <c r="B176" s="802"/>
      <c r="C176" s="802"/>
      <c r="D176" s="802"/>
      <c r="E176" s="802"/>
      <c r="F176" s="802"/>
      <c r="G176" s="802"/>
      <c r="H176" s="815"/>
      <c r="I176" s="802"/>
    </row>
    <row r="177" spans="1:9" s="885" customFormat="1" hidden="1" x14ac:dyDescent="0.15">
      <c r="A177" s="802"/>
      <c r="B177" s="802"/>
      <c r="C177" s="802"/>
      <c r="D177" s="802"/>
      <c r="E177" s="802"/>
      <c r="F177" s="802"/>
      <c r="G177" s="802"/>
      <c r="H177" s="815"/>
      <c r="I177" s="802"/>
    </row>
  </sheetData>
  <mergeCells count="52">
    <mergeCell ref="D78:D79"/>
    <mergeCell ref="D81:D83"/>
    <mergeCell ref="E81:E82"/>
    <mergeCell ref="D23:D27"/>
    <mergeCell ref="E23:E27"/>
    <mergeCell ref="C30:C31"/>
    <mergeCell ref="D30:D31"/>
    <mergeCell ref="C33:C35"/>
    <mergeCell ref="D33:D34"/>
    <mergeCell ref="E33:E34"/>
    <mergeCell ref="A2:U2"/>
    <mergeCell ref="G6:G7"/>
    <mergeCell ref="G9:G10"/>
    <mergeCell ref="G12:G13"/>
    <mergeCell ref="G19:G20"/>
    <mergeCell ref="B6:B18"/>
    <mergeCell ref="C6:C11"/>
    <mergeCell ref="D6:D9"/>
    <mergeCell ref="E6:E9"/>
    <mergeCell ref="D12:D16"/>
    <mergeCell ref="E12:E16"/>
    <mergeCell ref="D18:D21"/>
    <mergeCell ref="E18:E21"/>
    <mergeCell ref="D64:D65"/>
    <mergeCell ref="D68:D69"/>
    <mergeCell ref="G34:G35"/>
    <mergeCell ref="D38:D40"/>
    <mergeCell ref="E38:E40"/>
    <mergeCell ref="G38:G39"/>
    <mergeCell ref="D42:D43"/>
    <mergeCell ref="E42:E43"/>
    <mergeCell ref="G23:G24"/>
    <mergeCell ref="G25:G26"/>
    <mergeCell ref="G27:G28"/>
    <mergeCell ref="E30:E31"/>
    <mergeCell ref="G30:G31"/>
    <mergeCell ref="C56:C59"/>
    <mergeCell ref="G43:G44"/>
    <mergeCell ref="G47:G48"/>
    <mergeCell ref="G49:G50"/>
    <mergeCell ref="D51:D52"/>
    <mergeCell ref="E51:E52"/>
    <mergeCell ref="E72:E74"/>
    <mergeCell ref="G72:G73"/>
    <mergeCell ref="G51:G52"/>
    <mergeCell ref="G53:G54"/>
    <mergeCell ref="D60:D61"/>
    <mergeCell ref="G61:G62"/>
    <mergeCell ref="E64:E65"/>
    <mergeCell ref="G65:G66"/>
    <mergeCell ref="G69:G70"/>
    <mergeCell ref="D72:D77"/>
  </mergeCells>
  <printOptions horizontalCentered="1"/>
  <pageMargins left="0.11811023622047245" right="0.11811023622047245" top="0.74803149606299213" bottom="0.15748031496062992" header="0.31496062992125984" footer="0.31496062992125984"/>
  <pageSetup paperSize="11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M64"/>
  <sheetViews>
    <sheetView view="pageLayout" topLeftCell="A46" zoomScale="60" zoomScaleNormal="100" zoomScaleSheetLayoutView="80" zoomScalePageLayoutView="60" workbookViewId="0">
      <selection activeCell="H59" sqref="H59"/>
    </sheetView>
  </sheetViews>
  <sheetFormatPr baseColWidth="10" defaultColWidth="8.83203125" defaultRowHeight="15" x14ac:dyDescent="0.2"/>
  <cols>
    <col min="1" max="1" width="4.1640625" customWidth="1"/>
    <col min="2" max="2" width="11.5" customWidth="1"/>
    <col min="3" max="3" width="14.83203125" customWidth="1"/>
    <col min="4" max="4" width="35.5" customWidth="1"/>
    <col min="5" max="5" width="31.6640625" customWidth="1"/>
    <col min="6" max="6" width="3.5" customWidth="1"/>
    <col min="7" max="7" width="50.5" customWidth="1"/>
    <col min="8" max="8" width="15.6640625" customWidth="1"/>
  </cols>
  <sheetData>
    <row r="1" spans="1:8" ht="18" x14ac:dyDescent="0.2">
      <c r="A1" s="1151" t="s">
        <v>374</v>
      </c>
      <c r="B1" s="1151"/>
      <c r="C1" s="1151"/>
      <c r="D1" s="1151"/>
      <c r="E1" s="1151"/>
      <c r="F1" s="1151"/>
      <c r="G1" s="1151"/>
    </row>
    <row r="2" spans="1:8" ht="11.25" customHeight="1" thickBot="1" x14ac:dyDescent="0.25">
      <c r="A2" s="35"/>
      <c r="B2" s="35"/>
      <c r="C2" s="35"/>
      <c r="D2" s="35"/>
      <c r="E2" s="35"/>
      <c r="F2" s="35"/>
      <c r="G2" s="35"/>
    </row>
    <row r="3" spans="1:8" ht="16" thickBot="1" x14ac:dyDescent="0.25">
      <c r="A3" s="69" t="s">
        <v>0</v>
      </c>
      <c r="B3" s="348" t="s">
        <v>422</v>
      </c>
      <c r="C3" s="348"/>
      <c r="D3" s="348"/>
      <c r="E3" s="70" t="s">
        <v>18</v>
      </c>
      <c r="F3" s="1152" t="s">
        <v>17</v>
      </c>
      <c r="G3" s="1153"/>
      <c r="H3" s="71" t="s">
        <v>22</v>
      </c>
    </row>
    <row r="4" spans="1:8" ht="17" customHeight="1" thickTop="1" x14ac:dyDescent="0.2">
      <c r="A4" s="117">
        <v>1</v>
      </c>
      <c r="B4" s="1155" t="s">
        <v>19</v>
      </c>
      <c r="C4" s="1155" t="s">
        <v>139</v>
      </c>
      <c r="D4" s="1155" t="s">
        <v>135</v>
      </c>
      <c r="E4" s="118" t="s">
        <v>28</v>
      </c>
      <c r="F4" s="119">
        <v>1</v>
      </c>
      <c r="G4" s="120" t="s">
        <v>339</v>
      </c>
      <c r="H4" s="166" t="s">
        <v>162</v>
      </c>
    </row>
    <row r="5" spans="1:8" x14ac:dyDescent="0.2">
      <c r="A5" s="39"/>
      <c r="B5" s="1156"/>
      <c r="C5" s="1156"/>
      <c r="D5" s="1156"/>
      <c r="E5" s="121"/>
      <c r="F5" s="122">
        <v>2</v>
      </c>
      <c r="G5" s="123" t="s">
        <v>140</v>
      </c>
      <c r="H5" s="81" t="s">
        <v>162</v>
      </c>
    </row>
    <row r="6" spans="1:8" x14ac:dyDescent="0.2">
      <c r="A6" s="39"/>
      <c r="B6" s="1156"/>
      <c r="C6" s="1156"/>
      <c r="D6" s="40"/>
      <c r="E6" s="121"/>
      <c r="F6" s="124">
        <v>3</v>
      </c>
      <c r="G6" s="125" t="s">
        <v>101</v>
      </c>
      <c r="H6" s="82" t="s">
        <v>163</v>
      </c>
    </row>
    <row r="7" spans="1:8" ht="16" customHeight="1" x14ac:dyDescent="0.2">
      <c r="A7" s="39"/>
      <c r="B7" s="1156"/>
      <c r="C7" s="1156"/>
      <c r="D7" s="1157" t="s">
        <v>340</v>
      </c>
      <c r="E7" s="126" t="s">
        <v>29</v>
      </c>
      <c r="F7" s="122">
        <v>1</v>
      </c>
      <c r="G7" s="123" t="s">
        <v>102</v>
      </c>
      <c r="H7" s="81" t="s">
        <v>162</v>
      </c>
    </row>
    <row r="8" spans="1:8" x14ac:dyDescent="0.2">
      <c r="A8" s="39"/>
      <c r="B8" s="1156"/>
      <c r="C8" s="1156"/>
      <c r="D8" s="1156"/>
      <c r="E8" s="121"/>
      <c r="F8" s="122">
        <v>2</v>
      </c>
      <c r="G8" s="128" t="s">
        <v>103</v>
      </c>
      <c r="H8" s="81" t="s">
        <v>162</v>
      </c>
    </row>
    <row r="9" spans="1:8" ht="13.5" customHeight="1" x14ac:dyDescent="0.2">
      <c r="A9" s="39"/>
      <c r="B9" s="1156"/>
      <c r="C9" s="1156"/>
      <c r="D9" s="130"/>
      <c r="E9" s="131"/>
      <c r="F9" s="132">
        <v>3</v>
      </c>
      <c r="G9" s="125" t="s">
        <v>104</v>
      </c>
      <c r="H9" s="82" t="s">
        <v>163</v>
      </c>
    </row>
    <row r="10" spans="1:8" ht="17.5" customHeight="1" x14ac:dyDescent="0.2">
      <c r="A10" s="39"/>
      <c r="B10" s="1156"/>
      <c r="C10" s="1156"/>
      <c r="D10" s="1157" t="s">
        <v>30</v>
      </c>
      <c r="E10" s="1159" t="s">
        <v>31</v>
      </c>
      <c r="F10" s="122">
        <v>1</v>
      </c>
      <c r="G10" s="123" t="s">
        <v>105</v>
      </c>
      <c r="H10" s="81" t="s">
        <v>162</v>
      </c>
    </row>
    <row r="11" spans="1:8" ht="16.5" customHeight="1" x14ac:dyDescent="0.2">
      <c r="A11" s="39"/>
      <c r="B11" s="1156"/>
      <c r="C11" s="1156"/>
      <c r="D11" s="1156"/>
      <c r="E11" s="1154"/>
      <c r="F11" s="134">
        <v>2</v>
      </c>
      <c r="G11" s="128" t="s">
        <v>106</v>
      </c>
      <c r="H11" s="81" t="s">
        <v>162</v>
      </c>
    </row>
    <row r="12" spans="1:8" x14ac:dyDescent="0.2">
      <c r="A12" s="39"/>
      <c r="B12" s="1156"/>
      <c r="C12" s="1156"/>
      <c r="D12" s="40"/>
      <c r="E12" s="133"/>
      <c r="F12" s="124">
        <v>3</v>
      </c>
      <c r="G12" s="125" t="s">
        <v>104</v>
      </c>
      <c r="H12" s="82" t="s">
        <v>163</v>
      </c>
    </row>
    <row r="13" spans="1:8" x14ac:dyDescent="0.2">
      <c r="A13" s="39"/>
      <c r="B13" s="42"/>
      <c r="C13" s="1156"/>
      <c r="D13" s="48" t="s">
        <v>32</v>
      </c>
      <c r="E13" s="135" t="s">
        <v>34</v>
      </c>
      <c r="F13" s="122">
        <v>1</v>
      </c>
      <c r="G13" s="123" t="s">
        <v>36</v>
      </c>
      <c r="H13" s="81" t="s">
        <v>162</v>
      </c>
    </row>
    <row r="14" spans="1:8" ht="14.25" customHeight="1" x14ac:dyDescent="0.2">
      <c r="A14" s="39"/>
      <c r="B14" s="42"/>
      <c r="C14" s="1156"/>
      <c r="D14" s="40"/>
      <c r="E14" s="136"/>
      <c r="F14" s="134">
        <v>2</v>
      </c>
      <c r="G14" s="128" t="s">
        <v>107</v>
      </c>
      <c r="H14" s="81" t="s">
        <v>162</v>
      </c>
    </row>
    <row r="15" spans="1:8" ht="15.75" customHeight="1" x14ac:dyDescent="0.2">
      <c r="A15" s="39"/>
      <c r="B15" s="42"/>
      <c r="C15" s="1156"/>
      <c r="D15" s="130"/>
      <c r="E15" s="137"/>
      <c r="F15" s="124">
        <v>3</v>
      </c>
      <c r="G15" s="125" t="s">
        <v>104</v>
      </c>
      <c r="H15" s="82" t="s">
        <v>163</v>
      </c>
    </row>
    <row r="16" spans="1:8" ht="18.5" customHeight="1" x14ac:dyDescent="0.2">
      <c r="A16" s="39"/>
      <c r="B16" s="42"/>
      <c r="C16" s="1156"/>
      <c r="D16" s="1157" t="s">
        <v>33</v>
      </c>
      <c r="E16" s="1159" t="s">
        <v>35</v>
      </c>
      <c r="F16" s="139">
        <v>1</v>
      </c>
      <c r="G16" s="140" t="s">
        <v>108</v>
      </c>
      <c r="H16" s="167" t="s">
        <v>162</v>
      </c>
    </row>
    <row r="17" spans="1:8" ht="18.5" customHeight="1" x14ac:dyDescent="0.2">
      <c r="A17" s="39"/>
      <c r="B17" s="42"/>
      <c r="C17" s="1156"/>
      <c r="D17" s="1156"/>
      <c r="E17" s="1154"/>
      <c r="F17" s="134">
        <v>2</v>
      </c>
      <c r="G17" s="128" t="s">
        <v>109</v>
      </c>
      <c r="H17" s="81" t="s">
        <v>162</v>
      </c>
    </row>
    <row r="18" spans="1:8" ht="18" customHeight="1" x14ac:dyDescent="0.2">
      <c r="A18" s="39"/>
      <c r="B18" s="42"/>
      <c r="C18" s="1156"/>
      <c r="D18" s="40"/>
      <c r="E18" s="141"/>
      <c r="F18" s="134">
        <v>3</v>
      </c>
      <c r="G18" s="142" t="s">
        <v>104</v>
      </c>
      <c r="H18" s="82" t="s">
        <v>163</v>
      </c>
    </row>
    <row r="19" spans="1:8" ht="17.5" customHeight="1" x14ac:dyDescent="0.2">
      <c r="A19" s="39"/>
      <c r="B19" s="42"/>
      <c r="C19" s="1156"/>
      <c r="D19" s="1157" t="s">
        <v>37</v>
      </c>
      <c r="E19" s="1159" t="s">
        <v>358</v>
      </c>
      <c r="F19" s="139">
        <v>1</v>
      </c>
      <c r="G19" s="143" t="s">
        <v>353</v>
      </c>
      <c r="H19" s="81" t="s">
        <v>162</v>
      </c>
    </row>
    <row r="20" spans="1:8" ht="14.25" customHeight="1" x14ac:dyDescent="0.2">
      <c r="A20" s="39"/>
      <c r="B20" s="42"/>
      <c r="C20" s="42"/>
      <c r="D20" s="1156"/>
      <c r="E20" s="1154"/>
      <c r="F20" s="134">
        <v>2</v>
      </c>
      <c r="G20" s="128" t="s">
        <v>406</v>
      </c>
      <c r="H20" s="81" t="s">
        <v>162</v>
      </c>
    </row>
    <row r="21" spans="1:8" ht="15" customHeight="1" x14ac:dyDescent="0.2">
      <c r="A21" s="39"/>
      <c r="B21" s="42"/>
      <c r="C21" s="42"/>
      <c r="D21" s="1156"/>
      <c r="E21" s="74"/>
      <c r="F21" s="134">
        <v>3</v>
      </c>
      <c r="G21" s="128" t="s">
        <v>405</v>
      </c>
      <c r="H21" s="81" t="s">
        <v>163</v>
      </c>
    </row>
    <row r="22" spans="1:8" ht="16" thickBot="1" x14ac:dyDescent="0.25">
      <c r="A22" s="39"/>
      <c r="B22" s="42"/>
      <c r="C22" s="42"/>
      <c r="D22" s="1158"/>
      <c r="E22" s="74"/>
      <c r="F22" s="134">
        <v>4</v>
      </c>
      <c r="G22" s="128" t="s">
        <v>407</v>
      </c>
      <c r="H22" s="81" t="s">
        <v>163</v>
      </c>
    </row>
    <row r="23" spans="1:8" ht="5.5" customHeight="1" x14ac:dyDescent="0.2">
      <c r="A23" s="2"/>
      <c r="B23" s="10"/>
      <c r="C23" s="278"/>
      <c r="D23" s="279"/>
      <c r="E23" s="278"/>
      <c r="F23" s="280"/>
      <c r="G23" s="281"/>
      <c r="H23" s="349"/>
    </row>
    <row r="24" spans="1:8" ht="17.5" customHeight="1" x14ac:dyDescent="0.2">
      <c r="A24" s="39"/>
      <c r="B24" s="42"/>
      <c r="C24" s="1156" t="s">
        <v>142</v>
      </c>
      <c r="D24" s="40" t="s">
        <v>338</v>
      </c>
      <c r="E24" s="121" t="s">
        <v>55</v>
      </c>
      <c r="F24" s="124">
        <v>1</v>
      </c>
      <c r="G24" s="125" t="s">
        <v>40</v>
      </c>
      <c r="H24" s="350" t="s">
        <v>162</v>
      </c>
    </row>
    <row r="25" spans="1:8" ht="14" customHeight="1" x14ac:dyDescent="0.2">
      <c r="A25" s="39"/>
      <c r="B25" s="42"/>
      <c r="C25" s="1156"/>
      <c r="D25" s="1157" t="s">
        <v>144</v>
      </c>
      <c r="E25" s="1159" t="s">
        <v>39</v>
      </c>
      <c r="F25" s="122">
        <v>1</v>
      </c>
      <c r="G25" s="406" t="s">
        <v>112</v>
      </c>
      <c r="H25" s="167" t="s">
        <v>162</v>
      </c>
    </row>
    <row r="26" spans="1:8" x14ac:dyDescent="0.2">
      <c r="A26" s="39"/>
      <c r="B26" s="42"/>
      <c r="C26" s="1156"/>
      <c r="D26" s="1156"/>
      <c r="E26" s="1154"/>
      <c r="F26" s="122">
        <v>2</v>
      </c>
      <c r="G26" s="406" t="s">
        <v>113</v>
      </c>
      <c r="H26" s="81" t="s">
        <v>163</v>
      </c>
    </row>
    <row r="27" spans="1:8" x14ac:dyDescent="0.2">
      <c r="A27" s="39"/>
      <c r="B27" s="42"/>
      <c r="C27" s="1156"/>
      <c r="D27" s="351"/>
      <c r="E27" s="131"/>
      <c r="F27" s="132">
        <v>3</v>
      </c>
      <c r="G27" s="668" t="s">
        <v>114</v>
      </c>
      <c r="H27" s="82" t="s">
        <v>163</v>
      </c>
    </row>
    <row r="28" spans="1:8" ht="19" customHeight="1" x14ac:dyDescent="0.2">
      <c r="A28" s="39"/>
      <c r="B28" s="42"/>
      <c r="C28" s="1156"/>
      <c r="D28" s="1157" t="s">
        <v>145</v>
      </c>
      <c r="E28" s="1159" t="s">
        <v>41</v>
      </c>
      <c r="F28" s="122">
        <v>1</v>
      </c>
      <c r="G28" s="406" t="s">
        <v>214</v>
      </c>
      <c r="H28" s="81" t="s">
        <v>162</v>
      </c>
    </row>
    <row r="29" spans="1:8" x14ac:dyDescent="0.2">
      <c r="A29" s="39"/>
      <c r="B29" s="42"/>
      <c r="C29" s="1156"/>
      <c r="D29" s="1156"/>
      <c r="E29" s="1154"/>
      <c r="F29" s="134">
        <v>2</v>
      </c>
      <c r="G29" s="128" t="s">
        <v>216</v>
      </c>
      <c r="H29" s="142" t="s">
        <v>162</v>
      </c>
    </row>
    <row r="30" spans="1:8" x14ac:dyDescent="0.2">
      <c r="A30" s="39"/>
      <c r="B30" s="42"/>
      <c r="C30" s="1156"/>
      <c r="D30" s="1156"/>
      <c r="E30" s="133"/>
      <c r="F30" s="124">
        <v>3</v>
      </c>
      <c r="G30" s="125" t="s">
        <v>115</v>
      </c>
      <c r="H30" s="350" t="s">
        <v>163</v>
      </c>
    </row>
    <row r="31" spans="1:8" x14ac:dyDescent="0.2">
      <c r="A31" s="39"/>
      <c r="B31" s="42"/>
      <c r="C31" s="141"/>
      <c r="D31" s="40"/>
      <c r="E31" s="133"/>
      <c r="F31" s="139">
        <v>4</v>
      </c>
      <c r="G31" s="143" t="s">
        <v>116</v>
      </c>
      <c r="H31" s="375" t="s">
        <v>163</v>
      </c>
    </row>
    <row r="32" spans="1:8" ht="16" thickBot="1" x14ac:dyDescent="0.25">
      <c r="A32" s="39"/>
      <c r="B32" s="42"/>
      <c r="C32" s="141"/>
      <c r="D32" s="42"/>
      <c r="E32" s="352"/>
      <c r="F32" s="124">
        <v>5</v>
      </c>
      <c r="G32" s="125" t="s">
        <v>117</v>
      </c>
      <c r="H32" s="350" t="s">
        <v>163</v>
      </c>
    </row>
    <row r="33" spans="1:8" ht="9" customHeight="1" x14ac:dyDescent="0.2">
      <c r="A33" s="2"/>
      <c r="B33" s="10"/>
      <c r="C33" s="278"/>
      <c r="D33" s="279"/>
      <c r="E33" s="284"/>
      <c r="F33" s="280"/>
      <c r="G33" s="281"/>
      <c r="H33" s="349"/>
    </row>
    <row r="34" spans="1:8" ht="37.5" customHeight="1" x14ac:dyDescent="0.2">
      <c r="A34" s="5"/>
      <c r="B34" s="11"/>
      <c r="C34" s="1156" t="s">
        <v>431</v>
      </c>
      <c r="D34" s="40" t="s">
        <v>134</v>
      </c>
      <c r="E34" s="121" t="s">
        <v>99</v>
      </c>
      <c r="F34" s="122" t="s">
        <v>14</v>
      </c>
      <c r="G34" s="128" t="s">
        <v>136</v>
      </c>
      <c r="H34" s="142" t="s">
        <v>161</v>
      </c>
    </row>
    <row r="35" spans="1:8" x14ac:dyDescent="0.2">
      <c r="A35" s="5"/>
      <c r="B35" s="11"/>
      <c r="C35" s="1156"/>
      <c r="D35" s="42"/>
      <c r="E35" s="353"/>
      <c r="F35" s="354">
        <v>2</v>
      </c>
      <c r="G35" s="128" t="s">
        <v>137</v>
      </c>
      <c r="H35" s="142" t="s">
        <v>163</v>
      </c>
    </row>
    <row r="36" spans="1:8" ht="16" thickBot="1" x14ac:dyDescent="0.25">
      <c r="A36" s="19"/>
      <c r="B36" s="20"/>
      <c r="C36" s="1161"/>
      <c r="D36" s="130"/>
      <c r="E36" s="339"/>
      <c r="F36" s="124">
        <v>3</v>
      </c>
      <c r="G36" s="370" t="s">
        <v>329</v>
      </c>
      <c r="H36" s="350" t="s">
        <v>163</v>
      </c>
    </row>
    <row r="37" spans="1:8" ht="6.5" customHeight="1" x14ac:dyDescent="0.2">
      <c r="A37" s="670"/>
      <c r="B37" s="335"/>
      <c r="C37" s="278"/>
      <c r="D37" s="279"/>
      <c r="E37" s="278"/>
      <c r="F37" s="280"/>
      <c r="G37" s="281"/>
      <c r="H37" s="349"/>
    </row>
    <row r="38" spans="1:8" ht="28" x14ac:dyDescent="0.2">
      <c r="A38" s="5"/>
      <c r="B38" s="11"/>
      <c r="C38" s="1156" t="s">
        <v>412</v>
      </c>
      <c r="D38" s="40" t="s">
        <v>357</v>
      </c>
      <c r="E38" s="1154" t="s">
        <v>359</v>
      </c>
      <c r="F38" s="122" t="s">
        <v>14</v>
      </c>
      <c r="G38" s="406" t="s">
        <v>360</v>
      </c>
      <c r="H38" s="81" t="s">
        <v>163</v>
      </c>
    </row>
    <row r="39" spans="1:8" x14ac:dyDescent="0.2">
      <c r="A39" s="5"/>
      <c r="B39" s="11"/>
      <c r="C39" s="1156"/>
      <c r="D39" s="42"/>
      <c r="E39" s="1154"/>
      <c r="F39" s="354">
        <v>2</v>
      </c>
      <c r="G39" s="128" t="s">
        <v>361</v>
      </c>
      <c r="H39" s="142" t="s">
        <v>163</v>
      </c>
    </row>
    <row r="40" spans="1:8" ht="28" x14ac:dyDescent="0.2">
      <c r="A40" s="5"/>
      <c r="B40" s="11"/>
      <c r="C40" s="1156"/>
      <c r="D40" s="40"/>
      <c r="E40" s="338"/>
      <c r="F40" s="134">
        <v>3</v>
      </c>
      <c r="G40" s="128" t="s">
        <v>379</v>
      </c>
      <c r="H40" s="142" t="s">
        <v>163</v>
      </c>
    </row>
    <row r="41" spans="1:8" ht="7.5" customHeight="1" thickBot="1" x14ac:dyDescent="0.25">
      <c r="A41" s="2"/>
      <c r="B41" s="10"/>
      <c r="C41" s="10"/>
      <c r="D41" s="10"/>
      <c r="E41" s="3"/>
      <c r="F41" s="7"/>
      <c r="G41" s="9"/>
      <c r="H41" s="50"/>
    </row>
    <row r="42" spans="1:8" ht="28" x14ac:dyDescent="0.2">
      <c r="A42" s="5"/>
      <c r="B42" s="11"/>
      <c r="C42" s="1162" t="s">
        <v>146</v>
      </c>
      <c r="D42" s="360" t="s">
        <v>27</v>
      </c>
      <c r="E42" s="361" t="s">
        <v>42</v>
      </c>
      <c r="F42" s="362">
        <v>1</v>
      </c>
      <c r="G42" s="363" t="s">
        <v>517</v>
      </c>
      <c r="H42" s="365" t="s">
        <v>162</v>
      </c>
    </row>
    <row r="43" spans="1:8" x14ac:dyDescent="0.2">
      <c r="A43" s="5"/>
      <c r="B43" s="11"/>
      <c r="C43" s="1156"/>
      <c r="D43" s="42"/>
      <c r="E43" s="353"/>
      <c r="F43" s="354"/>
      <c r="G43" s="367"/>
      <c r="H43" s="368"/>
    </row>
    <row r="44" spans="1:8" ht="28" x14ac:dyDescent="0.2">
      <c r="A44" s="5"/>
      <c r="B44" s="11"/>
      <c r="C44" s="1156"/>
      <c r="D44" s="48" t="s">
        <v>43</v>
      </c>
      <c r="E44" s="337" t="s">
        <v>44</v>
      </c>
      <c r="F44" s="139">
        <v>1</v>
      </c>
      <c r="G44" s="369" t="s">
        <v>45</v>
      </c>
      <c r="H44" s="81" t="s">
        <v>162</v>
      </c>
    </row>
    <row r="45" spans="1:8" ht="28" x14ac:dyDescent="0.2">
      <c r="A45" s="5"/>
      <c r="B45" s="11"/>
      <c r="C45" s="1156"/>
      <c r="D45" s="356" t="s">
        <v>365</v>
      </c>
      <c r="E45" s="74" t="s">
        <v>366</v>
      </c>
      <c r="F45" s="134">
        <v>1</v>
      </c>
      <c r="G45" s="355" t="s">
        <v>368</v>
      </c>
      <c r="H45" s="81" t="s">
        <v>163</v>
      </c>
    </row>
    <row r="46" spans="1:8" ht="7.5" customHeight="1" x14ac:dyDescent="0.2">
      <c r="A46" s="5"/>
      <c r="B46" s="11"/>
      <c r="C46" s="1156"/>
      <c r="D46" s="356"/>
      <c r="E46" s="338"/>
      <c r="F46" s="134"/>
      <c r="G46" s="370"/>
      <c r="H46" s="81"/>
    </row>
    <row r="47" spans="1:8" ht="27" customHeight="1" thickBot="1" x14ac:dyDescent="0.25">
      <c r="A47" s="5"/>
      <c r="B47" s="11"/>
      <c r="C47" s="1156"/>
      <c r="D47" s="337" t="s">
        <v>46</v>
      </c>
      <c r="E47" s="138" t="s">
        <v>518</v>
      </c>
      <c r="F47" s="139">
        <v>1</v>
      </c>
      <c r="G47" s="138" t="s">
        <v>519</v>
      </c>
      <c r="H47" s="167" t="s">
        <v>162</v>
      </c>
    </row>
    <row r="48" spans="1:8" ht="8" customHeight="1" x14ac:dyDescent="0.2">
      <c r="A48" s="2"/>
      <c r="B48" s="10"/>
      <c r="C48" s="372"/>
      <c r="D48" s="279"/>
      <c r="E48" s="278"/>
      <c r="F48" s="280"/>
      <c r="G48" s="281"/>
      <c r="H48" s="359"/>
    </row>
    <row r="49" spans="1:13" ht="25" customHeight="1" x14ac:dyDescent="0.2">
      <c r="A49" s="5"/>
      <c r="B49" s="11"/>
      <c r="C49" s="1156" t="s">
        <v>149</v>
      </c>
      <c r="D49" s="40" t="s">
        <v>51</v>
      </c>
      <c r="E49" s="121" t="s">
        <v>52</v>
      </c>
      <c r="F49" s="122">
        <v>1</v>
      </c>
      <c r="G49" s="128" t="s">
        <v>52</v>
      </c>
      <c r="H49" s="81" t="s">
        <v>162</v>
      </c>
    </row>
    <row r="50" spans="1:13" ht="21" customHeight="1" x14ac:dyDescent="0.2">
      <c r="A50" s="5"/>
      <c r="B50" s="11"/>
      <c r="C50" s="1156"/>
      <c r="D50" s="48" t="s">
        <v>53</v>
      </c>
      <c r="E50" s="337" t="s">
        <v>54</v>
      </c>
      <c r="F50" s="139">
        <v>1</v>
      </c>
      <c r="G50" s="369" t="s">
        <v>239</v>
      </c>
      <c r="H50" s="81" t="s">
        <v>162</v>
      </c>
    </row>
    <row r="51" spans="1:13" ht="22" customHeight="1" thickBot="1" x14ac:dyDescent="0.25">
      <c r="A51" s="5"/>
      <c r="B51" s="11"/>
      <c r="C51" s="1158"/>
      <c r="D51" s="13"/>
      <c r="E51" s="8"/>
      <c r="F51" s="15"/>
      <c r="G51" s="16"/>
      <c r="H51" s="49"/>
    </row>
    <row r="52" spans="1:13" ht="41" customHeight="1" x14ac:dyDescent="0.2">
      <c r="A52" s="5"/>
      <c r="B52" s="11"/>
      <c r="C52" s="1157" t="s">
        <v>151</v>
      </c>
      <c r="D52" s="1157" t="s">
        <v>56</v>
      </c>
      <c r="E52" s="126" t="s">
        <v>242</v>
      </c>
      <c r="F52" s="65" t="s">
        <v>14</v>
      </c>
      <c r="G52" s="51" t="s">
        <v>243</v>
      </c>
      <c r="H52" s="167" t="s">
        <v>162</v>
      </c>
    </row>
    <row r="53" spans="1:13" x14ac:dyDescent="0.2">
      <c r="A53" s="5"/>
      <c r="B53" s="11"/>
      <c r="C53" s="1156"/>
      <c r="D53" s="1156"/>
      <c r="E53" s="121"/>
      <c r="F53" s="62"/>
      <c r="G53" s="63"/>
      <c r="H53" s="81"/>
    </row>
    <row r="54" spans="1:13" x14ac:dyDescent="0.2">
      <c r="A54" s="5"/>
      <c r="B54" s="11"/>
      <c r="C54" s="1156"/>
      <c r="D54" s="1156"/>
      <c r="E54" s="121"/>
      <c r="F54" s="62"/>
      <c r="G54" s="52"/>
      <c r="H54" s="81"/>
    </row>
    <row r="55" spans="1:13" ht="24" customHeight="1" thickBot="1" x14ac:dyDescent="0.25">
      <c r="A55" s="380"/>
      <c r="B55" s="381"/>
      <c r="C55" s="1160"/>
      <c r="D55" s="1160"/>
      <c r="E55" s="669"/>
      <c r="F55" s="66"/>
      <c r="G55" s="61"/>
      <c r="H55" s="181"/>
    </row>
    <row r="56" spans="1:13" ht="16" thickTop="1" x14ac:dyDescent="0.2"/>
    <row r="57" spans="1:13" ht="16" x14ac:dyDescent="0.2">
      <c r="G57" s="928" t="s">
        <v>747</v>
      </c>
      <c r="H57" s="926"/>
      <c r="I57" s="926"/>
      <c r="J57" s="926"/>
      <c r="K57" s="926"/>
      <c r="L57" s="926"/>
    </row>
    <row r="58" spans="1:13" ht="16" x14ac:dyDescent="0.2">
      <c r="G58" s="928" t="s">
        <v>796</v>
      </c>
      <c r="H58" s="927"/>
      <c r="I58" s="927"/>
      <c r="J58" s="927"/>
      <c r="K58" s="927"/>
      <c r="L58" s="927"/>
    </row>
    <row r="59" spans="1:13" ht="16" x14ac:dyDescent="0.2">
      <c r="G59" s="928"/>
      <c r="H59" s="251"/>
      <c r="I59" s="176"/>
      <c r="J59" s="176"/>
      <c r="K59" s="176"/>
      <c r="L59" s="147"/>
    </row>
    <row r="60" spans="1:13" ht="16" x14ac:dyDescent="0.2">
      <c r="G60" s="928"/>
      <c r="H60" s="251"/>
      <c r="I60" s="176"/>
      <c r="J60" s="176"/>
      <c r="K60" s="176"/>
      <c r="L60" s="147"/>
    </row>
    <row r="61" spans="1:13" ht="16" x14ac:dyDescent="0.2">
      <c r="G61" s="928"/>
      <c r="H61" s="264"/>
      <c r="I61" s="250"/>
      <c r="J61" s="250"/>
      <c r="K61" s="250"/>
      <c r="L61" s="147"/>
    </row>
    <row r="62" spans="1:13" ht="16" x14ac:dyDescent="0.2">
      <c r="G62" s="929" t="s">
        <v>797</v>
      </c>
      <c r="H62" s="147"/>
      <c r="I62" s="147"/>
      <c r="J62" s="147"/>
      <c r="K62" s="147"/>
      <c r="L62" s="147"/>
      <c r="M62" s="147"/>
    </row>
    <row r="63" spans="1:13" ht="16" x14ac:dyDescent="0.2">
      <c r="G63" s="928" t="s">
        <v>798</v>
      </c>
    </row>
    <row r="64" spans="1:13" ht="16" x14ac:dyDescent="0.2">
      <c r="G64" s="928" t="s">
        <v>799</v>
      </c>
    </row>
  </sheetData>
  <mergeCells count="24">
    <mergeCell ref="D25:D26"/>
    <mergeCell ref="E25:E26"/>
    <mergeCell ref="E28:E29"/>
    <mergeCell ref="C52:C55"/>
    <mergeCell ref="C34:C36"/>
    <mergeCell ref="D52:D55"/>
    <mergeCell ref="C42:C47"/>
    <mergeCell ref="C49:C51"/>
    <mergeCell ref="A1:G1"/>
    <mergeCell ref="F3:G3"/>
    <mergeCell ref="E38:E39"/>
    <mergeCell ref="B4:B12"/>
    <mergeCell ref="C4:C19"/>
    <mergeCell ref="C38:C40"/>
    <mergeCell ref="D19:D22"/>
    <mergeCell ref="D28:D30"/>
    <mergeCell ref="C24:C30"/>
    <mergeCell ref="D7:D8"/>
    <mergeCell ref="D4:D5"/>
    <mergeCell ref="D10:D11"/>
    <mergeCell ref="E10:E11"/>
    <mergeCell ref="D16:D17"/>
    <mergeCell ref="E16:E17"/>
    <mergeCell ref="E19:E20"/>
  </mergeCells>
  <pageMargins left="0.7" right="0.7" top="0.75" bottom="0.75" header="0.3" footer="0.3"/>
  <pageSetup paperSize="5" scale="9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B21AB-35DF-4976-962C-ECC18C387547}">
  <dimension ref="A3:S65"/>
  <sheetViews>
    <sheetView view="pageLayout" topLeftCell="A5" zoomScaleNormal="100" zoomScaleSheetLayoutView="89" workbookViewId="0">
      <selection activeCell="E47" sqref="E47:E48"/>
    </sheetView>
  </sheetViews>
  <sheetFormatPr baseColWidth="10" defaultColWidth="8.83203125" defaultRowHeight="15" x14ac:dyDescent="0.2"/>
  <cols>
    <col min="1" max="1" width="3.5" customWidth="1"/>
    <col min="2" max="2" width="14.5" customWidth="1"/>
    <col min="3" max="3" width="16.5" customWidth="1"/>
    <col min="4" max="4" width="17.5" customWidth="1"/>
    <col min="5" max="5" width="16.33203125" customWidth="1"/>
    <col min="6" max="6" width="2.1640625" customWidth="1"/>
    <col min="7" max="7" width="38.5" customWidth="1"/>
    <col min="8" max="8" width="3.5" customWidth="1"/>
    <col min="9" max="9" width="3.83203125" customWidth="1"/>
    <col min="10" max="10" width="3.5" customWidth="1"/>
    <col min="11" max="11" width="4.6640625" customWidth="1"/>
    <col min="12" max="13" width="3.5" customWidth="1"/>
    <col min="14" max="14" width="4" customWidth="1"/>
    <col min="15" max="15" width="3.5" customWidth="1"/>
    <col min="16" max="16" width="3.6640625" customWidth="1"/>
    <col min="17" max="17" width="4.1640625" customWidth="1"/>
    <col min="18" max="18" width="4" customWidth="1"/>
    <col min="19" max="19" width="3.5" customWidth="1"/>
  </cols>
  <sheetData>
    <row r="3" spans="1:19" ht="18" x14ac:dyDescent="0.2">
      <c r="A3" s="1135" t="s">
        <v>484</v>
      </c>
      <c r="B3" s="1135"/>
      <c r="C3" s="1135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35"/>
      <c r="Q3" s="1135"/>
      <c r="R3" s="1135"/>
      <c r="S3" s="1135"/>
    </row>
    <row r="4" spans="1:19" ht="8.25" customHeight="1" x14ac:dyDescent="0.2">
      <c r="A4" s="164"/>
      <c r="B4" s="164"/>
      <c r="C4" s="164"/>
      <c r="D4" s="164"/>
      <c r="E4" s="164"/>
      <c r="F4" s="164"/>
      <c r="G4" s="164"/>
    </row>
    <row r="5" spans="1:19" ht="16" thickBot="1" x14ac:dyDescent="0.25">
      <c r="A5" s="34"/>
      <c r="B5" s="34"/>
      <c r="C5" s="34"/>
      <c r="D5" s="1"/>
      <c r="E5" s="1"/>
      <c r="F5" s="1"/>
    </row>
    <row r="6" spans="1:19" x14ac:dyDescent="0.2">
      <c r="A6" s="1136" t="s">
        <v>0</v>
      </c>
      <c r="B6" s="1138" t="s">
        <v>482</v>
      </c>
      <c r="C6" s="1138" t="s">
        <v>138</v>
      </c>
      <c r="D6" s="1138" t="s">
        <v>23</v>
      </c>
      <c r="E6" s="1140" t="s">
        <v>18</v>
      </c>
      <c r="F6" s="1142" t="s">
        <v>17</v>
      </c>
      <c r="G6" s="1143"/>
      <c r="H6" s="1148" t="s">
        <v>1</v>
      </c>
      <c r="I6" s="1149"/>
      <c r="J6" s="1149"/>
      <c r="K6" s="1149"/>
      <c r="L6" s="1149"/>
      <c r="M6" s="1149"/>
      <c r="N6" s="1149"/>
      <c r="O6" s="1149"/>
      <c r="P6" s="1149"/>
      <c r="Q6" s="1149"/>
      <c r="R6" s="1149"/>
      <c r="S6" s="1150"/>
    </row>
    <row r="7" spans="1:19" ht="16" thickBot="1" x14ac:dyDescent="0.25">
      <c r="A7" s="1137"/>
      <c r="B7" s="1139"/>
      <c r="C7" s="1139"/>
      <c r="D7" s="1139"/>
      <c r="E7" s="1141"/>
      <c r="F7" s="1144"/>
      <c r="G7" s="1145"/>
      <c r="H7" s="83" t="s">
        <v>2</v>
      </c>
      <c r="I7" s="83" t="s">
        <v>3</v>
      </c>
      <c r="J7" s="83" t="s">
        <v>4</v>
      </c>
      <c r="K7" s="83" t="s">
        <v>5</v>
      </c>
      <c r="L7" s="83" t="s">
        <v>6</v>
      </c>
      <c r="M7" s="83" t="s">
        <v>7</v>
      </c>
      <c r="N7" s="83" t="s">
        <v>8</v>
      </c>
      <c r="O7" s="83" t="s">
        <v>459</v>
      </c>
      <c r="P7" s="83" t="s">
        <v>10</v>
      </c>
      <c r="Q7" s="83" t="s">
        <v>11</v>
      </c>
      <c r="R7" s="83" t="s">
        <v>12</v>
      </c>
      <c r="S7" s="84" t="s">
        <v>13</v>
      </c>
    </row>
    <row r="8" spans="1:19" ht="15.5" customHeight="1" thickTop="1" x14ac:dyDescent="0.2">
      <c r="A8" s="25">
        <v>1</v>
      </c>
      <c r="B8" s="1166" t="s">
        <v>19</v>
      </c>
      <c r="C8" s="1166" t="s">
        <v>139</v>
      </c>
      <c r="D8" s="1166" t="s">
        <v>135</v>
      </c>
      <c r="E8" s="1167" t="s">
        <v>28</v>
      </c>
      <c r="F8" s="86">
        <v>1</v>
      </c>
      <c r="G8" s="87" t="s">
        <v>339</v>
      </c>
      <c r="H8" s="183"/>
      <c r="I8" s="184"/>
      <c r="J8" s="229"/>
      <c r="K8" s="230"/>
      <c r="L8" s="184"/>
      <c r="M8" s="186"/>
      <c r="N8" s="229"/>
      <c r="O8" s="229"/>
      <c r="P8" s="184"/>
      <c r="Q8" s="184"/>
      <c r="R8" s="184"/>
      <c r="S8" s="187"/>
    </row>
    <row r="9" spans="1:19" ht="15" customHeight="1" x14ac:dyDescent="0.2">
      <c r="A9" s="25"/>
      <c r="B9" s="1126"/>
      <c r="C9" s="1126"/>
      <c r="D9" s="1126"/>
      <c r="E9" s="1131"/>
      <c r="F9" s="86">
        <v>2</v>
      </c>
      <c r="G9" s="87" t="s">
        <v>140</v>
      </c>
      <c r="H9" s="183"/>
      <c r="I9" s="184"/>
      <c r="J9" s="184"/>
      <c r="K9" s="188"/>
      <c r="L9" s="189"/>
      <c r="M9" s="190"/>
      <c r="N9" s="189"/>
      <c r="O9" s="189"/>
      <c r="P9" s="189"/>
      <c r="Q9" s="189"/>
      <c r="R9" s="189"/>
      <c r="S9" s="191"/>
    </row>
    <row r="10" spans="1:19" x14ac:dyDescent="0.2">
      <c r="A10" s="25"/>
      <c r="B10" s="1126"/>
      <c r="C10" s="1126"/>
      <c r="D10" s="1126"/>
      <c r="E10" s="85"/>
      <c r="F10" s="86">
        <v>3</v>
      </c>
      <c r="G10" s="87" t="s">
        <v>101</v>
      </c>
      <c r="H10" s="192"/>
      <c r="I10" s="189"/>
      <c r="J10" s="189"/>
      <c r="K10" s="188"/>
      <c r="L10" s="189"/>
      <c r="M10" s="190"/>
      <c r="N10" s="189"/>
      <c r="O10" s="189"/>
      <c r="P10" s="189"/>
      <c r="Q10" s="189"/>
      <c r="R10" s="189"/>
      <c r="S10" s="191"/>
    </row>
    <row r="11" spans="1:19" ht="17.5" customHeight="1" x14ac:dyDescent="0.2">
      <c r="A11" s="25"/>
      <c r="B11" s="1126"/>
      <c r="C11" s="285"/>
      <c r="D11" s="1127" t="s">
        <v>316</v>
      </c>
      <c r="E11" s="1134" t="s">
        <v>310</v>
      </c>
      <c r="F11" s="482">
        <v>1</v>
      </c>
      <c r="G11" s="162" t="s">
        <v>102</v>
      </c>
      <c r="H11" s="247"/>
      <c r="I11" s="199"/>
      <c r="J11" s="199"/>
      <c r="K11" s="223"/>
      <c r="L11" s="199"/>
      <c r="M11" s="224"/>
      <c r="N11" s="199"/>
      <c r="O11" s="199"/>
      <c r="P11" s="199"/>
      <c r="Q11" s="523"/>
      <c r="R11" s="523"/>
      <c r="S11" s="524"/>
    </row>
    <row r="12" spans="1:19" x14ac:dyDescent="0.2">
      <c r="A12" s="25"/>
      <c r="B12" s="1126"/>
      <c r="C12" s="285"/>
      <c r="D12" s="1126"/>
      <c r="E12" s="1131"/>
      <c r="F12" s="86">
        <v>2</v>
      </c>
      <c r="G12" s="87" t="s">
        <v>103</v>
      </c>
      <c r="H12" s="192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91"/>
    </row>
    <row r="13" spans="1:19" x14ac:dyDescent="0.2">
      <c r="A13" s="25"/>
      <c r="B13" s="1126"/>
      <c r="C13" s="285"/>
      <c r="D13" s="28"/>
      <c r="E13" s="156"/>
      <c r="F13" s="95">
        <v>3</v>
      </c>
      <c r="G13" s="87" t="s">
        <v>104</v>
      </c>
      <c r="H13" s="192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91"/>
    </row>
    <row r="14" spans="1:19" ht="25" customHeight="1" x14ac:dyDescent="0.2">
      <c r="A14" s="25"/>
      <c r="B14" s="1126"/>
      <c r="C14" s="285"/>
      <c r="D14" s="1127" t="s">
        <v>317</v>
      </c>
      <c r="E14" s="96" t="s">
        <v>31</v>
      </c>
      <c r="F14" s="91">
        <v>1</v>
      </c>
      <c r="G14" s="92" t="s">
        <v>105</v>
      </c>
      <c r="H14" s="192"/>
      <c r="I14" s="189"/>
      <c r="J14" s="189"/>
      <c r="K14" s="189"/>
      <c r="L14" s="189"/>
      <c r="M14" s="189"/>
      <c r="N14" s="226"/>
      <c r="O14" s="226"/>
      <c r="P14" s="189"/>
      <c r="Q14" s="189"/>
      <c r="R14" s="189"/>
      <c r="S14" s="191"/>
    </row>
    <row r="15" spans="1:19" x14ac:dyDescent="0.2">
      <c r="A15" s="25"/>
      <c r="B15" s="285"/>
      <c r="C15" s="285"/>
      <c r="D15" s="1126"/>
      <c r="E15" s="96"/>
      <c r="F15" s="86">
        <v>2</v>
      </c>
      <c r="G15" s="101" t="s">
        <v>106</v>
      </c>
      <c r="H15" s="479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480"/>
    </row>
    <row r="16" spans="1:19" ht="15.5" customHeight="1" x14ac:dyDescent="0.2">
      <c r="A16" s="25"/>
      <c r="B16" s="285"/>
      <c r="C16" s="285"/>
      <c r="D16" s="276"/>
      <c r="E16" s="104"/>
      <c r="F16" s="86">
        <v>3</v>
      </c>
      <c r="G16" s="87" t="s">
        <v>104</v>
      </c>
      <c r="H16" s="481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4"/>
    </row>
    <row r="17" spans="1:19" ht="15.5" customHeight="1" x14ac:dyDescent="0.2">
      <c r="A17" s="25"/>
      <c r="B17" s="285"/>
      <c r="C17" s="285"/>
      <c r="D17" s="1127" t="s">
        <v>141</v>
      </c>
      <c r="E17" s="1134" t="s">
        <v>34</v>
      </c>
      <c r="F17" s="106">
        <v>1</v>
      </c>
      <c r="G17" s="107" t="s">
        <v>36</v>
      </c>
      <c r="H17" s="225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91"/>
    </row>
    <row r="18" spans="1:19" ht="14.25" customHeight="1" x14ac:dyDescent="0.2">
      <c r="A18" s="25"/>
      <c r="B18" s="285"/>
      <c r="C18" s="285"/>
      <c r="D18" s="1126"/>
      <c r="E18" s="1131"/>
      <c r="F18" s="86">
        <v>2</v>
      </c>
      <c r="G18" s="101" t="s">
        <v>107</v>
      </c>
      <c r="H18" s="192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91"/>
    </row>
    <row r="19" spans="1:19" x14ac:dyDescent="0.2">
      <c r="A19" s="25"/>
      <c r="B19" s="285"/>
      <c r="C19" s="285"/>
      <c r="D19" s="28"/>
      <c r="E19" s="104"/>
      <c r="F19" s="86">
        <v>3</v>
      </c>
      <c r="G19" s="101" t="s">
        <v>104</v>
      </c>
      <c r="H19" s="192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91"/>
    </row>
    <row r="20" spans="1:19" ht="25.5" customHeight="1" x14ac:dyDescent="0.2">
      <c r="A20" s="25"/>
      <c r="B20" s="285"/>
      <c r="C20" s="285"/>
      <c r="D20" s="1127" t="s">
        <v>337</v>
      </c>
      <c r="E20" s="478" t="s">
        <v>35</v>
      </c>
      <c r="F20" s="106">
        <v>1</v>
      </c>
      <c r="G20" s="107" t="s">
        <v>108</v>
      </c>
      <c r="H20" s="192"/>
      <c r="I20" s="189"/>
      <c r="J20" s="189"/>
      <c r="K20" s="189"/>
      <c r="L20" s="189"/>
      <c r="M20" s="189"/>
      <c r="N20" s="189"/>
      <c r="O20" s="189"/>
      <c r="P20" s="226"/>
      <c r="Q20" s="226"/>
      <c r="R20" s="189"/>
      <c r="S20" s="191"/>
    </row>
    <row r="21" spans="1:19" x14ac:dyDescent="0.2">
      <c r="A21" s="25"/>
      <c r="B21" s="285"/>
      <c r="C21" s="285"/>
      <c r="D21" s="1126"/>
      <c r="E21" s="104"/>
      <c r="F21" s="86">
        <v>2</v>
      </c>
      <c r="G21" s="101" t="s">
        <v>109</v>
      </c>
      <c r="H21" s="192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91"/>
    </row>
    <row r="22" spans="1:19" ht="14.5" customHeight="1" x14ac:dyDescent="0.2">
      <c r="A22" s="25"/>
      <c r="B22" s="285"/>
      <c r="C22" s="285"/>
      <c r="D22" s="28"/>
      <c r="E22" s="104"/>
      <c r="F22" s="86">
        <v>3</v>
      </c>
      <c r="G22" s="101" t="s">
        <v>104</v>
      </c>
      <c r="H22" s="192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91"/>
    </row>
    <row r="23" spans="1:19" ht="27.5" customHeight="1" x14ac:dyDescent="0.2">
      <c r="A23" s="25"/>
      <c r="B23" s="285"/>
      <c r="C23" s="285"/>
      <c r="D23" s="1127" t="s">
        <v>345</v>
      </c>
      <c r="E23" s="1134" t="s">
        <v>483</v>
      </c>
      <c r="F23" s="106">
        <v>1</v>
      </c>
      <c r="G23" s="107" t="s">
        <v>377</v>
      </c>
      <c r="H23" s="247"/>
      <c r="I23" s="245"/>
      <c r="J23" s="245"/>
      <c r="K23" s="199"/>
      <c r="L23" s="199"/>
      <c r="M23" s="199"/>
      <c r="N23" s="199"/>
      <c r="O23" s="199"/>
      <c r="P23" s="199"/>
      <c r="Q23" s="199"/>
      <c r="R23" s="199"/>
      <c r="S23" s="200"/>
    </row>
    <row r="24" spans="1:19" ht="30" customHeight="1" x14ac:dyDescent="0.2">
      <c r="A24" s="25"/>
      <c r="B24" s="285"/>
      <c r="C24" s="285"/>
      <c r="D24" s="1126"/>
      <c r="E24" s="1131"/>
      <c r="F24" s="86">
        <v>2</v>
      </c>
      <c r="G24" s="101" t="s">
        <v>449</v>
      </c>
      <c r="H24" s="192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91"/>
    </row>
    <row r="25" spans="1:19" ht="23" customHeight="1" x14ac:dyDescent="0.2">
      <c r="A25" s="25"/>
      <c r="B25" s="285"/>
      <c r="C25" s="285"/>
      <c r="D25" s="28"/>
      <c r="E25" s="667"/>
      <c r="F25" s="86">
        <v>3</v>
      </c>
      <c r="G25" s="101" t="s">
        <v>110</v>
      </c>
      <c r="H25" s="192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91"/>
    </row>
    <row r="26" spans="1:19" ht="16" thickBot="1" x14ac:dyDescent="0.25">
      <c r="A26" s="25"/>
      <c r="B26" s="285"/>
      <c r="C26" s="285"/>
      <c r="D26" s="28"/>
      <c r="E26" s="104"/>
      <c r="F26" s="587">
        <v>4</v>
      </c>
      <c r="G26" s="677" t="s">
        <v>405</v>
      </c>
      <c r="H26" s="192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91"/>
    </row>
    <row r="27" spans="1:19" ht="15.5" customHeight="1" x14ac:dyDescent="0.2">
      <c r="A27" s="25"/>
      <c r="B27" s="285"/>
      <c r="C27" s="1125" t="s">
        <v>142</v>
      </c>
      <c r="D27" s="1125" t="s">
        <v>143</v>
      </c>
      <c r="E27" s="1130" t="s">
        <v>55</v>
      </c>
      <c r="F27" s="300">
        <v>1</v>
      </c>
      <c r="G27" s="301" t="s">
        <v>111</v>
      </c>
      <c r="H27" s="532"/>
      <c r="I27" s="533"/>
      <c r="J27" s="533"/>
      <c r="K27" s="534"/>
      <c r="L27" s="533"/>
      <c r="M27" s="535"/>
      <c r="N27" s="533"/>
      <c r="O27" s="533"/>
      <c r="P27" s="533"/>
      <c r="Q27" s="533"/>
      <c r="R27" s="533"/>
      <c r="S27" s="536"/>
    </row>
    <row r="28" spans="1:19" ht="24" customHeight="1" x14ac:dyDescent="0.2">
      <c r="A28" s="150"/>
      <c r="B28" s="573"/>
      <c r="C28" s="1132"/>
      <c r="D28" s="1132"/>
      <c r="E28" s="1164"/>
      <c r="F28" s="116">
        <v>2</v>
      </c>
      <c r="G28" s="98" t="s">
        <v>40</v>
      </c>
      <c r="H28" s="217"/>
      <c r="I28" s="218"/>
      <c r="J28" s="218"/>
      <c r="K28" s="219"/>
      <c r="L28" s="196"/>
      <c r="M28" s="220"/>
      <c r="N28" s="196"/>
      <c r="O28" s="196"/>
      <c r="P28" s="196"/>
      <c r="Q28" s="196"/>
      <c r="R28" s="196"/>
      <c r="S28" s="197"/>
    </row>
    <row r="29" spans="1:19" ht="21" customHeight="1" x14ac:dyDescent="0.2">
      <c r="A29" s="30"/>
      <c r="B29" s="577"/>
      <c r="C29" s="577"/>
      <c r="D29" s="1127" t="s">
        <v>144</v>
      </c>
      <c r="E29" s="1134" t="s">
        <v>39</v>
      </c>
      <c r="F29" s="482">
        <v>1</v>
      </c>
      <c r="G29" s="162" t="s">
        <v>112</v>
      </c>
      <c r="H29" s="247"/>
      <c r="I29" s="245"/>
      <c r="J29" s="199"/>
      <c r="K29" s="223"/>
      <c r="L29" s="199"/>
      <c r="M29" s="224"/>
      <c r="N29" s="199"/>
      <c r="O29" s="199"/>
      <c r="P29" s="199"/>
      <c r="Q29" s="523"/>
      <c r="R29" s="523"/>
      <c r="S29" s="524"/>
    </row>
    <row r="30" spans="1:19" x14ac:dyDescent="0.2">
      <c r="A30" s="25"/>
      <c r="B30" s="285"/>
      <c r="C30" s="285"/>
      <c r="D30" s="1126"/>
      <c r="E30" s="1131"/>
      <c r="F30" s="86">
        <v>2</v>
      </c>
      <c r="G30" s="87" t="s">
        <v>113</v>
      </c>
      <c r="H30" s="192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91"/>
    </row>
    <row r="31" spans="1:19" x14ac:dyDescent="0.2">
      <c r="A31" s="25"/>
      <c r="B31" s="285"/>
      <c r="C31" s="285"/>
      <c r="D31" s="1132"/>
      <c r="E31" s="152"/>
      <c r="F31" s="97">
        <v>3</v>
      </c>
      <c r="G31" s="98" t="s">
        <v>114</v>
      </c>
      <c r="H31" s="479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480"/>
    </row>
    <row r="32" spans="1:19" ht="14" customHeight="1" x14ac:dyDescent="0.2">
      <c r="A32" s="25"/>
      <c r="B32" s="285"/>
      <c r="C32" s="285"/>
      <c r="D32" s="1127" t="s">
        <v>145</v>
      </c>
      <c r="E32" s="1134" t="s">
        <v>41</v>
      </c>
      <c r="F32" s="95">
        <v>1</v>
      </c>
      <c r="G32" s="87" t="s">
        <v>214</v>
      </c>
      <c r="H32" s="247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519"/>
    </row>
    <row r="33" spans="1:19" ht="15.5" customHeight="1" x14ac:dyDescent="0.2">
      <c r="A33" s="25"/>
      <c r="B33" s="285"/>
      <c r="C33" s="285"/>
      <c r="D33" s="1126"/>
      <c r="E33" s="1131"/>
      <c r="F33" s="169">
        <v>2</v>
      </c>
      <c r="G33" s="170" t="s">
        <v>216</v>
      </c>
      <c r="H33" s="192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91"/>
    </row>
    <row r="34" spans="1:19" ht="17" customHeight="1" x14ac:dyDescent="0.2">
      <c r="A34" s="25"/>
      <c r="B34" s="285"/>
      <c r="C34" s="285"/>
      <c r="D34" s="1126"/>
      <c r="E34" s="1131"/>
      <c r="F34" s="169">
        <v>3</v>
      </c>
      <c r="G34" s="170" t="s">
        <v>115</v>
      </c>
      <c r="H34" s="192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91"/>
    </row>
    <row r="35" spans="1:19" ht="17" customHeight="1" x14ac:dyDescent="0.2">
      <c r="A35" s="25"/>
      <c r="B35" s="285"/>
      <c r="C35" s="285"/>
      <c r="D35" s="1126"/>
      <c r="E35" s="96"/>
      <c r="F35" s="169">
        <v>4</v>
      </c>
      <c r="G35" s="170" t="s">
        <v>116</v>
      </c>
      <c r="H35" s="192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91"/>
    </row>
    <row r="36" spans="1:19" ht="13.5" customHeight="1" thickBot="1" x14ac:dyDescent="0.25">
      <c r="A36" s="25"/>
      <c r="B36" s="285"/>
      <c r="C36" s="285"/>
      <c r="D36" s="28"/>
      <c r="E36" s="253"/>
      <c r="F36" s="116">
        <v>5</v>
      </c>
      <c r="G36" s="159" t="s">
        <v>117</v>
      </c>
      <c r="H36" s="479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480"/>
    </row>
    <row r="37" spans="1:19" ht="26" customHeight="1" x14ac:dyDescent="0.2">
      <c r="A37" s="25"/>
      <c r="B37" s="276"/>
      <c r="C37" s="1125" t="s">
        <v>423</v>
      </c>
      <c r="D37" s="1125" t="s">
        <v>134</v>
      </c>
      <c r="E37" s="1130" t="s">
        <v>99</v>
      </c>
      <c r="F37" s="300">
        <v>1</v>
      </c>
      <c r="G37" s="301" t="s">
        <v>136</v>
      </c>
      <c r="H37" s="538"/>
      <c r="I37" s="539"/>
      <c r="J37" s="678"/>
      <c r="K37" s="535"/>
      <c r="L37" s="539"/>
      <c r="M37" s="679"/>
      <c r="N37" s="533"/>
      <c r="O37" s="539"/>
      <c r="P37" s="533"/>
      <c r="Q37" s="539"/>
      <c r="R37" s="539"/>
      <c r="S37" s="533"/>
    </row>
    <row r="38" spans="1:19" ht="20.5" customHeight="1" x14ac:dyDescent="0.2">
      <c r="A38" s="25"/>
      <c r="B38" s="28"/>
      <c r="C38" s="1126"/>
      <c r="D38" s="1126"/>
      <c r="E38" s="1131"/>
      <c r="F38" s="86">
        <v>2</v>
      </c>
      <c r="G38" s="87" t="s">
        <v>137</v>
      </c>
      <c r="H38" s="646"/>
      <c r="I38" s="647"/>
      <c r="J38" s="647"/>
      <c r="K38" s="648"/>
      <c r="L38" s="203"/>
      <c r="M38" s="649"/>
      <c r="N38" s="203"/>
      <c r="O38" s="203"/>
      <c r="P38" s="203"/>
      <c r="Q38" s="203"/>
      <c r="R38" s="203"/>
      <c r="S38" s="204"/>
    </row>
    <row r="39" spans="1:19" ht="17" customHeight="1" thickBot="1" x14ac:dyDescent="0.25">
      <c r="A39" s="25"/>
      <c r="B39" s="28"/>
      <c r="C39" s="28"/>
      <c r="D39" s="1133"/>
      <c r="E39" s="1165"/>
      <c r="F39" s="86">
        <v>3</v>
      </c>
      <c r="G39" s="87" t="s">
        <v>328</v>
      </c>
      <c r="H39" s="288"/>
      <c r="I39" s="289"/>
      <c r="J39" s="289"/>
      <c r="K39" s="291"/>
      <c r="L39" s="292"/>
      <c r="M39" s="314"/>
      <c r="N39" s="292"/>
      <c r="O39" s="292"/>
      <c r="P39" s="292"/>
      <c r="Q39" s="292"/>
      <c r="R39" s="292"/>
      <c r="S39" s="480"/>
    </row>
    <row r="40" spans="1:19" ht="20" customHeight="1" x14ac:dyDescent="0.2">
      <c r="A40" s="25"/>
      <c r="B40" s="28"/>
      <c r="C40" s="1125" t="s">
        <v>412</v>
      </c>
      <c r="D40" s="1125" t="s">
        <v>357</v>
      </c>
      <c r="E40" s="1130" t="s">
        <v>359</v>
      </c>
      <c r="F40" s="300">
        <v>1</v>
      </c>
      <c r="G40" s="522" t="s">
        <v>413</v>
      </c>
      <c r="H40" s="310"/>
      <c r="I40" s="305"/>
      <c r="J40" s="305"/>
      <c r="K40" s="307"/>
      <c r="L40" s="305"/>
      <c r="M40" s="308"/>
      <c r="N40" s="305"/>
      <c r="O40" s="305"/>
      <c r="P40" s="305"/>
      <c r="Q40" s="305"/>
      <c r="R40" s="305"/>
      <c r="S40" s="309"/>
    </row>
    <row r="41" spans="1:19" x14ac:dyDescent="0.2">
      <c r="A41" s="25"/>
      <c r="B41" s="28"/>
      <c r="C41" s="1126"/>
      <c r="D41" s="1126"/>
      <c r="E41" s="1131"/>
      <c r="F41" s="86">
        <v>2</v>
      </c>
      <c r="G41" s="271" t="s">
        <v>414</v>
      </c>
      <c r="H41" s="183"/>
      <c r="I41" s="184"/>
      <c r="J41" s="184"/>
      <c r="K41" s="188"/>
      <c r="L41" s="189"/>
      <c r="M41" s="190"/>
      <c r="N41" s="189"/>
      <c r="O41" s="189"/>
      <c r="P41" s="189"/>
      <c r="Q41" s="189"/>
      <c r="R41" s="189"/>
      <c r="S41" s="191"/>
    </row>
    <row r="42" spans="1:19" ht="35" customHeight="1" thickBot="1" x14ac:dyDescent="0.25">
      <c r="A42" s="25"/>
      <c r="B42" s="28"/>
      <c r="C42" s="28"/>
      <c r="D42" s="1126"/>
      <c r="E42" s="1131"/>
      <c r="F42" s="86">
        <v>3</v>
      </c>
      <c r="G42" s="271" t="s">
        <v>415</v>
      </c>
      <c r="H42" s="288"/>
      <c r="I42" s="289"/>
      <c r="J42" s="289"/>
      <c r="K42" s="291"/>
      <c r="L42" s="292"/>
      <c r="M42" s="314"/>
      <c r="N42" s="292"/>
      <c r="O42" s="292"/>
      <c r="P42" s="292"/>
      <c r="Q42" s="292"/>
      <c r="R42" s="292"/>
      <c r="S42" s="480"/>
    </row>
    <row r="43" spans="1:19" ht="42" customHeight="1" x14ac:dyDescent="0.2">
      <c r="A43" s="25"/>
      <c r="B43" s="28"/>
      <c r="C43" s="297" t="s">
        <v>424</v>
      </c>
      <c r="D43" s="297" t="s">
        <v>27</v>
      </c>
      <c r="E43" s="621" t="s">
        <v>42</v>
      </c>
      <c r="F43" s="300">
        <v>1</v>
      </c>
      <c r="G43" s="301" t="s">
        <v>514</v>
      </c>
      <c r="H43" s="310"/>
      <c r="I43" s="305"/>
      <c r="J43" s="305"/>
      <c r="K43" s="307"/>
      <c r="L43" s="305"/>
      <c r="M43" s="308"/>
      <c r="N43" s="305"/>
      <c r="O43" s="305"/>
      <c r="P43" s="305"/>
      <c r="Q43" s="305"/>
      <c r="R43" s="305"/>
      <c r="S43" s="309"/>
    </row>
    <row r="44" spans="1:19" ht="23" customHeight="1" x14ac:dyDescent="0.2">
      <c r="A44" s="25"/>
      <c r="B44" s="28"/>
      <c r="C44" s="285"/>
      <c r="D44" s="1127" t="s">
        <v>43</v>
      </c>
      <c r="E44" s="347" t="s">
        <v>44</v>
      </c>
      <c r="F44" s="106">
        <v>1</v>
      </c>
      <c r="G44" s="92" t="s">
        <v>45</v>
      </c>
      <c r="H44" s="240"/>
      <c r="I44" s="236"/>
      <c r="J44" s="236"/>
      <c r="K44" s="517"/>
      <c r="L44" s="245"/>
      <c r="M44" s="518"/>
      <c r="N44" s="245"/>
      <c r="O44" s="245"/>
      <c r="P44" s="245"/>
      <c r="Q44" s="245"/>
      <c r="R44" s="245"/>
      <c r="S44" s="519"/>
    </row>
    <row r="45" spans="1:19" ht="13" customHeight="1" x14ac:dyDescent="0.2">
      <c r="A45" s="25"/>
      <c r="B45" s="28"/>
      <c r="C45" s="285"/>
      <c r="D45" s="1132"/>
      <c r="E45" s="165"/>
      <c r="F45" s="116"/>
      <c r="G45" s="98"/>
      <c r="H45" s="183"/>
      <c r="I45" s="184"/>
      <c r="J45" s="184"/>
      <c r="K45" s="188"/>
      <c r="L45" s="189"/>
      <c r="M45" s="190"/>
      <c r="N45" s="189"/>
      <c r="O45" s="189"/>
      <c r="P45" s="189"/>
      <c r="Q45" s="189"/>
      <c r="R45" s="189"/>
      <c r="S45" s="191"/>
    </row>
    <row r="46" spans="1:19" ht="26" x14ac:dyDescent="0.2">
      <c r="A46" s="25"/>
      <c r="B46" s="28"/>
      <c r="C46" s="285"/>
      <c r="D46" s="26" t="s">
        <v>365</v>
      </c>
      <c r="E46" s="26" t="s">
        <v>365</v>
      </c>
      <c r="F46" s="86">
        <v>1</v>
      </c>
      <c r="G46" s="87" t="s">
        <v>417</v>
      </c>
      <c r="H46" s="661"/>
      <c r="I46" s="290"/>
      <c r="J46" s="290"/>
      <c r="K46" s="682"/>
      <c r="L46" s="294"/>
      <c r="M46" s="293"/>
      <c r="N46" s="294"/>
      <c r="O46" s="294"/>
      <c r="P46" s="294"/>
      <c r="Q46" s="294"/>
      <c r="R46" s="294"/>
      <c r="S46" s="295"/>
    </row>
    <row r="47" spans="1:19" ht="24.5" customHeight="1" x14ac:dyDescent="0.2">
      <c r="A47" s="25"/>
      <c r="B47" s="28"/>
      <c r="C47" s="285"/>
      <c r="D47" s="1127" t="s">
        <v>486</v>
      </c>
      <c r="E47" s="1134" t="s">
        <v>515</v>
      </c>
      <c r="F47" s="106">
        <v>1</v>
      </c>
      <c r="G47" s="92" t="s">
        <v>516</v>
      </c>
      <c r="H47" s="240"/>
      <c r="I47" s="236"/>
      <c r="J47" s="236"/>
      <c r="K47" s="517"/>
      <c r="L47" s="245"/>
      <c r="M47" s="518"/>
      <c r="N47" s="245"/>
      <c r="O47" s="245"/>
      <c r="P47" s="245"/>
      <c r="Q47" s="245"/>
      <c r="R47" s="245"/>
      <c r="S47" s="519"/>
    </row>
    <row r="48" spans="1:19" ht="14.5" customHeight="1" thickBot="1" x14ac:dyDescent="0.25">
      <c r="A48" s="25"/>
      <c r="B48" s="28"/>
      <c r="C48" s="285"/>
      <c r="D48" s="1133"/>
      <c r="E48" s="1165"/>
      <c r="F48" s="587"/>
      <c r="G48" s="574"/>
      <c r="H48" s="183"/>
      <c r="I48" s="184"/>
      <c r="J48" s="184"/>
      <c r="K48" s="188"/>
      <c r="L48" s="189"/>
      <c r="M48" s="190"/>
      <c r="N48" s="189"/>
      <c r="O48" s="189"/>
      <c r="P48" s="189"/>
      <c r="Q48" s="189"/>
      <c r="R48" s="189"/>
      <c r="S48" s="191"/>
    </row>
    <row r="49" spans="1:19" ht="29.5" customHeight="1" x14ac:dyDescent="0.2">
      <c r="A49" s="25"/>
      <c r="B49" s="28"/>
      <c r="C49" s="1125" t="s">
        <v>149</v>
      </c>
      <c r="D49" s="1125" t="s">
        <v>51</v>
      </c>
      <c r="E49" s="1130" t="s">
        <v>52</v>
      </c>
      <c r="F49" s="300">
        <v>1</v>
      </c>
      <c r="G49" s="301" t="s">
        <v>52</v>
      </c>
      <c r="H49" s="483"/>
      <c r="I49" s="258"/>
      <c r="J49" s="258"/>
      <c r="K49" s="484"/>
      <c r="L49" s="258"/>
      <c r="M49" s="485"/>
      <c r="N49" s="258"/>
      <c r="O49" s="258"/>
      <c r="P49" s="258"/>
      <c r="Q49" s="258"/>
      <c r="R49" s="258"/>
      <c r="S49" s="486"/>
    </row>
    <row r="50" spans="1:19" ht="21" customHeight="1" x14ac:dyDescent="0.2">
      <c r="A50" s="25"/>
      <c r="B50" s="28"/>
      <c r="C50" s="1126"/>
      <c r="D50" s="1132"/>
      <c r="E50" s="1131"/>
      <c r="F50" s="106">
        <v>2</v>
      </c>
      <c r="G50" s="92" t="s">
        <v>236</v>
      </c>
      <c r="H50" s="183"/>
      <c r="I50" s="184"/>
      <c r="J50" s="184"/>
      <c r="K50" s="188"/>
      <c r="L50" s="189"/>
      <c r="M50" s="190"/>
      <c r="N50" s="189"/>
      <c r="O50" s="189"/>
      <c r="P50" s="189"/>
      <c r="Q50" s="189"/>
      <c r="R50" s="189"/>
      <c r="S50" s="191"/>
    </row>
    <row r="51" spans="1:19" ht="36.5" customHeight="1" thickBot="1" x14ac:dyDescent="0.25">
      <c r="A51" s="528"/>
      <c r="B51" s="529"/>
      <c r="C51" s="286"/>
      <c r="D51" s="680" t="s">
        <v>53</v>
      </c>
      <c r="E51" s="680" t="s">
        <v>54</v>
      </c>
      <c r="F51" s="551">
        <v>1</v>
      </c>
      <c r="G51" s="530" t="s">
        <v>239</v>
      </c>
      <c r="H51" s="553"/>
      <c r="I51" s="554"/>
      <c r="J51" s="554"/>
      <c r="K51" s="555"/>
      <c r="L51" s="556"/>
      <c r="M51" s="557"/>
      <c r="N51" s="556"/>
      <c r="O51" s="556"/>
      <c r="P51" s="556"/>
      <c r="Q51" s="556"/>
      <c r="R51" s="556"/>
      <c r="S51" s="558"/>
    </row>
    <row r="52" spans="1:19" ht="26.5" customHeight="1" x14ac:dyDescent="0.2">
      <c r="A52" s="25"/>
      <c r="B52" s="28"/>
      <c r="C52" s="1125" t="s">
        <v>151</v>
      </c>
      <c r="D52" s="1125" t="s">
        <v>56</v>
      </c>
      <c r="E52" s="1130" t="s">
        <v>242</v>
      </c>
      <c r="F52" s="300">
        <v>1</v>
      </c>
      <c r="G52" s="301" t="s">
        <v>243</v>
      </c>
      <c r="H52" s="310"/>
      <c r="I52" s="305"/>
      <c r="J52" s="305"/>
      <c r="K52" s="307"/>
      <c r="L52" s="305"/>
      <c r="M52" s="308"/>
      <c r="N52" s="305"/>
      <c r="O52" s="305"/>
      <c r="P52" s="305"/>
      <c r="Q52" s="305"/>
      <c r="R52" s="305"/>
      <c r="S52" s="309"/>
    </row>
    <row r="53" spans="1:19" x14ac:dyDescent="0.2">
      <c r="A53" s="25"/>
      <c r="B53" s="28"/>
      <c r="C53" s="1126"/>
      <c r="D53" s="1126"/>
      <c r="E53" s="1131"/>
      <c r="F53" s="86"/>
      <c r="G53" s="87"/>
      <c r="H53" s="183"/>
      <c r="I53" s="184"/>
      <c r="J53" s="184"/>
      <c r="K53" s="188"/>
      <c r="L53" s="189"/>
      <c r="M53" s="190"/>
      <c r="N53" s="189"/>
      <c r="O53" s="189"/>
      <c r="P53" s="189"/>
      <c r="Q53" s="189"/>
      <c r="R53" s="189"/>
      <c r="S53" s="191"/>
    </row>
    <row r="54" spans="1:19" x14ac:dyDescent="0.2">
      <c r="A54" s="25"/>
      <c r="B54" s="28"/>
      <c r="C54" s="1126"/>
      <c r="D54" s="1126"/>
      <c r="E54" s="85"/>
      <c r="F54" s="86"/>
      <c r="G54" s="87"/>
      <c r="H54" s="183"/>
      <c r="I54" s="184"/>
      <c r="J54" s="184"/>
      <c r="K54" s="188"/>
      <c r="L54" s="189"/>
      <c r="M54" s="190"/>
      <c r="N54" s="189"/>
      <c r="O54" s="189"/>
      <c r="P54" s="189"/>
      <c r="Q54" s="189"/>
      <c r="R54" s="189"/>
      <c r="S54" s="191"/>
    </row>
    <row r="55" spans="1:19" ht="15" customHeight="1" x14ac:dyDescent="0.2">
      <c r="A55" s="25"/>
      <c r="B55" s="28"/>
      <c r="C55" s="1126"/>
      <c r="D55" s="1126"/>
      <c r="E55" s="85"/>
      <c r="F55" s="86"/>
      <c r="G55" s="87"/>
      <c r="H55" s="183"/>
      <c r="I55" s="184"/>
      <c r="J55" s="184"/>
      <c r="K55" s="188"/>
      <c r="L55" s="189"/>
      <c r="M55" s="190"/>
      <c r="N55" s="189"/>
      <c r="O55" s="189"/>
      <c r="P55" s="189"/>
      <c r="Q55" s="189"/>
      <c r="R55" s="189"/>
      <c r="S55" s="191"/>
    </row>
    <row r="56" spans="1:19" ht="10.5" customHeight="1" x14ac:dyDescent="0.2">
      <c r="A56" s="25"/>
      <c r="B56" s="28"/>
      <c r="C56" s="285"/>
      <c r="D56" s="1132"/>
      <c r="E56" s="165"/>
      <c r="F56" s="116"/>
      <c r="G56" s="98"/>
      <c r="H56" s="183"/>
      <c r="I56" s="184"/>
      <c r="J56" s="184"/>
      <c r="K56" s="188"/>
      <c r="L56" s="189"/>
      <c r="M56" s="190"/>
      <c r="N56" s="189"/>
      <c r="O56" s="189"/>
      <c r="P56" s="189"/>
      <c r="Q56" s="189"/>
      <c r="R56" s="189"/>
      <c r="S56" s="191"/>
    </row>
    <row r="57" spans="1:19" ht="21.5" customHeight="1" x14ac:dyDescent="0.2">
      <c r="A57" s="25"/>
      <c r="B57" s="28"/>
      <c r="C57" s="285"/>
      <c r="D57" s="1127" t="s">
        <v>57</v>
      </c>
      <c r="E57" s="33" t="s">
        <v>58</v>
      </c>
      <c r="F57" s="106">
        <v>1</v>
      </c>
      <c r="G57" s="92" t="s">
        <v>493</v>
      </c>
      <c r="H57" s="228"/>
      <c r="I57" s="229"/>
      <c r="J57" s="229"/>
      <c r="K57" s="233"/>
      <c r="L57" s="226"/>
      <c r="M57" s="234"/>
      <c r="N57" s="226"/>
      <c r="O57" s="226"/>
      <c r="P57" s="226"/>
      <c r="Q57" s="226"/>
      <c r="R57" s="226"/>
      <c r="S57" s="227"/>
    </row>
    <row r="58" spans="1:19" ht="16" thickBot="1" x14ac:dyDescent="0.25">
      <c r="A58" s="345"/>
      <c r="B58" s="313"/>
      <c r="C58" s="313"/>
      <c r="D58" s="1163"/>
      <c r="E58" s="317"/>
      <c r="F58" s="318"/>
      <c r="G58" s="319"/>
      <c r="H58" s="671"/>
      <c r="I58" s="672"/>
      <c r="J58" s="672"/>
      <c r="K58" s="673"/>
      <c r="L58" s="674"/>
      <c r="M58" s="675"/>
      <c r="N58" s="674"/>
      <c r="O58" s="674"/>
      <c r="P58" s="674"/>
      <c r="Q58" s="674"/>
      <c r="R58" s="674"/>
      <c r="S58" s="676"/>
    </row>
    <row r="59" spans="1:19" ht="16" thickTop="1" x14ac:dyDescent="0.2"/>
    <row r="60" spans="1:19" ht="14.5" customHeight="1" x14ac:dyDescent="0.2">
      <c r="K60" s="1122" t="s">
        <v>401</v>
      </c>
      <c r="L60" s="1122"/>
      <c r="M60" s="1122"/>
      <c r="N60" s="1122"/>
      <c r="O60" s="1122"/>
      <c r="P60" s="1122"/>
    </row>
    <row r="61" spans="1:19" ht="14.5" customHeight="1" x14ac:dyDescent="0.2">
      <c r="K61" s="1123" t="s">
        <v>336</v>
      </c>
      <c r="L61" s="1123"/>
      <c r="M61" s="1123"/>
      <c r="N61" s="1123"/>
      <c r="O61" s="1123"/>
      <c r="P61" s="1123"/>
    </row>
    <row r="62" spans="1:19" x14ac:dyDescent="0.2">
      <c r="K62" s="250"/>
      <c r="L62" s="251"/>
      <c r="M62" s="176"/>
      <c r="N62" s="176"/>
      <c r="O62" s="176"/>
      <c r="P62" s="147"/>
    </row>
    <row r="63" spans="1:19" x14ac:dyDescent="0.2">
      <c r="K63" s="250"/>
      <c r="L63" s="251"/>
      <c r="M63" s="176"/>
      <c r="N63" s="176"/>
      <c r="O63" s="176"/>
      <c r="P63" s="147"/>
    </row>
    <row r="64" spans="1:19" x14ac:dyDescent="0.2">
      <c r="K64" s="264" t="s">
        <v>376</v>
      </c>
      <c r="L64" s="264"/>
      <c r="M64" s="250"/>
      <c r="N64" s="250"/>
      <c r="O64" s="250"/>
      <c r="P64" s="147"/>
    </row>
    <row r="65" spans="11:17" x14ac:dyDescent="0.2">
      <c r="K65" s="1124" t="s">
        <v>485</v>
      </c>
      <c r="L65" s="1124"/>
      <c r="M65" s="1124"/>
      <c r="N65" s="1124"/>
      <c r="O65" s="1124"/>
      <c r="P65" s="1124"/>
      <c r="Q65" s="1124"/>
    </row>
  </sheetData>
  <mergeCells count="46">
    <mergeCell ref="D37:D39"/>
    <mergeCell ref="E11:E12"/>
    <mergeCell ref="E8:E9"/>
    <mergeCell ref="C8:C10"/>
    <mergeCell ref="B8:B14"/>
    <mergeCell ref="E17:E18"/>
    <mergeCell ref="C52:C55"/>
    <mergeCell ref="D52:D56"/>
    <mergeCell ref="D8:D10"/>
    <mergeCell ref="D23:D24"/>
    <mergeCell ref="D32:D35"/>
    <mergeCell ref="C40:C41"/>
    <mergeCell ref="D40:D42"/>
    <mergeCell ref="C49:C50"/>
    <mergeCell ref="D49:D50"/>
    <mergeCell ref="D11:D12"/>
    <mergeCell ref="D14:D15"/>
    <mergeCell ref="D17:D18"/>
    <mergeCell ref="D29:D31"/>
    <mergeCell ref="D27:D28"/>
    <mergeCell ref="C27:C28"/>
    <mergeCell ref="C37:C38"/>
    <mergeCell ref="K60:P60"/>
    <mergeCell ref="K65:Q65"/>
    <mergeCell ref="K61:P61"/>
    <mergeCell ref="D20:D21"/>
    <mergeCell ref="E40:E42"/>
    <mergeCell ref="D44:D45"/>
    <mergeCell ref="D47:D48"/>
    <mergeCell ref="E52:E53"/>
    <mergeCell ref="D57:D58"/>
    <mergeCell ref="E23:E24"/>
    <mergeCell ref="E29:E30"/>
    <mergeCell ref="E27:E28"/>
    <mergeCell ref="E49:E50"/>
    <mergeCell ref="E47:E48"/>
    <mergeCell ref="E32:E34"/>
    <mergeCell ref="E37:E39"/>
    <mergeCell ref="A3:S3"/>
    <mergeCell ref="A6:A7"/>
    <mergeCell ref="B6:B7"/>
    <mergeCell ref="C6:C7"/>
    <mergeCell ref="D6:D7"/>
    <mergeCell ref="E6:E7"/>
    <mergeCell ref="F6:G7"/>
    <mergeCell ref="H6:S6"/>
  </mergeCells>
  <pageMargins left="0.31496062992125984" right="1.1023622047244095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Permenpan</vt:lpstr>
      <vt:lpstr>Target Kinerja 2023</vt:lpstr>
      <vt:lpstr>Perencakin Camat</vt:lpstr>
      <vt:lpstr>Perencakin Camat ts</vt:lpstr>
      <vt:lpstr>Time Sc</vt:lpstr>
      <vt:lpstr>PK SekcamPSM</vt:lpstr>
      <vt:lpstr>TS SekcamPSM</vt:lpstr>
      <vt:lpstr>Perencakin Sekcam</vt:lpstr>
      <vt:lpstr>ts sekcam</vt:lpstr>
      <vt:lpstr>PK Kasi</vt:lpstr>
      <vt:lpstr>TS KasiKasubag</vt:lpstr>
      <vt:lpstr>PERENCAKIN KASI</vt:lpstr>
      <vt:lpstr>TS kasi subag</vt:lpstr>
      <vt:lpstr>PK Staf</vt:lpstr>
      <vt:lpstr>TS Staf (2)</vt:lpstr>
      <vt:lpstr>Ts staf</vt:lpstr>
      <vt:lpstr>perencakin staf</vt:lpstr>
      <vt:lpstr>'PERENCAKIN KASI'!Print_Area</vt:lpstr>
      <vt:lpstr>'Perencakin Sekcam'!Print_Area</vt:lpstr>
      <vt:lpstr>'perencakin staf'!Print_Area</vt:lpstr>
      <vt:lpstr>'Target Kinerja 2023'!Print_Area</vt:lpstr>
      <vt:lpstr>'Time Sc'!Print_Area</vt:lpstr>
      <vt:lpstr>'TS kasi subag'!Print_Area</vt:lpstr>
      <vt:lpstr>'ts sekcam'!Print_Area</vt:lpstr>
      <vt:lpstr>'Ts staf'!Print_Area</vt:lpstr>
      <vt:lpstr>'Perencakin Camat'!Print_Titles</vt:lpstr>
      <vt:lpstr>'PK SekcamPSM'!Print_Titles</vt:lpstr>
      <vt:lpstr>'TS SekcamPSM'!Print_Titles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2025-02-27T16:49:33Z</dcterms:modified>
</cp:coreProperties>
</file>